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35" windowWidth="11340" windowHeight="6285" activeTab="1"/>
  </bookViews>
  <sheets>
    <sheet name="IPI" sheetId="1" r:id="rId1"/>
    <sheet name="DEMAIS" sheetId="2" r:id="rId2"/>
  </sheets>
  <definedNames/>
  <calcPr fullCalcOnLoad="1"/>
</workbook>
</file>

<file path=xl/sharedStrings.xml><?xml version="1.0" encoding="utf-8"?>
<sst xmlns="http://schemas.openxmlformats.org/spreadsheetml/2006/main" count="80" uniqueCount="14">
  <si>
    <t>Domingo</t>
  </si>
  <si>
    <t>Segunda-feira</t>
  </si>
  <si>
    <t>Terça-feira</t>
  </si>
  <si>
    <t>Quarta-feira</t>
  </si>
  <si>
    <t>Quinta-feira</t>
  </si>
  <si>
    <t>Sexta-feira</t>
  </si>
  <si>
    <t>Sábado</t>
  </si>
  <si>
    <t xml:space="preserve">P/Obrigações de fazer da empresa a serem cumpridas pela mesma ou por seus representantes </t>
  </si>
  <si>
    <t>P/Obrigações fiscais principais de pagar/recolher da empresa feitas pela mesma</t>
  </si>
  <si>
    <t>P/Obrigações acessórias da empresa de responsabilidade da Assessoria Contábil</t>
  </si>
  <si>
    <t>AGENDACCONT</t>
  </si>
  <si>
    <t>AGENDACCONT   IPI</t>
  </si>
  <si>
    <r>
      <t>D E Z E M B R O/ 2 0 0</t>
    </r>
    <r>
      <rPr>
        <b/>
        <sz val="10"/>
        <color indexed="12"/>
        <rFont val="Arial"/>
        <family val="2"/>
      </rPr>
      <t xml:space="preserve"> </t>
    </r>
    <r>
      <rPr>
        <b/>
        <sz val="18"/>
        <color indexed="12"/>
        <rFont val="Arial"/>
        <family val="2"/>
      </rPr>
      <t>7</t>
    </r>
  </si>
  <si>
    <t>Obs: Agenda baseia-se na legislação em vigor em 10/11/2007.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</si>
</sst>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sz val="18"/>
      <name val="Comic Sans MS"/>
      <family val="4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18"/>
      <color indexed="10"/>
      <name val="Comic Sans MS"/>
      <family val="4"/>
    </font>
    <font>
      <b/>
      <sz val="8"/>
      <color indexed="10"/>
      <name val="Arial"/>
      <family val="2"/>
    </font>
    <font>
      <b/>
      <sz val="8"/>
      <color indexed="22"/>
      <name val="Arial"/>
      <family val="2"/>
    </font>
    <font>
      <sz val="8"/>
      <color indexed="57"/>
      <name val="Arial"/>
      <family val="2"/>
    </font>
    <font>
      <sz val="10"/>
      <color indexed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1" xfId="0" applyFont="1" applyBorder="1" applyAlignment="1">
      <alignment horizontal="center" vertical="top" wrapText="1" shrinkToFit="1"/>
    </xf>
    <xf numFmtId="0" fontId="21" fillId="0" borderId="1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6</xdr:col>
      <xdr:colOff>971550</xdr:colOff>
      <xdr:row>2</xdr:row>
      <xdr:rowOff>847725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552450"/>
          <a:ext cx="68484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
Empresas Contribuintes do IPI</a:t>
          </a:r>
        </a:p>
      </xdr:txBody>
    </xdr:sp>
    <xdr:clientData/>
  </xdr:twoCellAnchor>
  <xdr:twoCellAnchor>
    <xdr:from>
      <xdr:col>3</xdr:col>
      <xdr:colOff>38100</xdr:colOff>
      <xdr:row>8</xdr:row>
      <xdr:rowOff>38100</xdr:rowOff>
    </xdr:from>
    <xdr:to>
      <xdr:col>3</xdr:col>
      <xdr:colOff>942975</xdr:colOff>
      <xdr:row>8</xdr:row>
      <xdr:rowOff>1247775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981325" y="3362325"/>
          <a:ext cx="9048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IPI 3.º DEC. NOV/07 p/TIPI CAP.22 E CÓD.2402.20.00 (EXCETO ME/EPP)</a:t>
          </a:r>
        </a:p>
      </xdr:txBody>
    </xdr:sp>
    <xdr:clientData/>
  </xdr:twoCellAnchor>
  <xdr:twoCellAnchor>
    <xdr:from>
      <xdr:col>1</xdr:col>
      <xdr:colOff>47625</xdr:colOff>
      <xdr:row>11</xdr:row>
      <xdr:rowOff>28575</xdr:rowOff>
    </xdr:from>
    <xdr:to>
      <xdr:col>1</xdr:col>
      <xdr:colOff>952500</xdr:colOff>
      <xdr:row>11</xdr:row>
      <xdr:rowOff>1362075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28700" y="4943475"/>
          <a:ext cx="9048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IPI 3.º DEC. NOV//07 p/TIPI CÓD. 84.29, 84.32, 84.33, 87.01 a 87.06 E 87.11 (EXCETO ME/EPP)</a:t>
          </a:r>
        </a:p>
      </xdr:txBody>
    </xdr:sp>
    <xdr:clientData/>
  </xdr:twoCellAnchor>
  <xdr:twoCellAnchor>
    <xdr:from>
      <xdr:col>5</xdr:col>
      <xdr:colOff>57150</xdr:colOff>
      <xdr:row>11</xdr:row>
      <xdr:rowOff>38100</xdr:rowOff>
    </xdr:from>
    <xdr:to>
      <xdr:col>5</xdr:col>
      <xdr:colOff>962025</xdr:colOff>
      <xdr:row>11</xdr:row>
      <xdr:rowOff>1343025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962525" y="4953000"/>
          <a:ext cx="90487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IPI 1.º DEC. DEZ/07  CÓD.2402.90.00 (EXCETO ME/EPP)
&gt;IPI NOV/07 DEMAIS PRODUTOS </a:t>
          </a:r>
        </a:p>
      </xdr:txBody>
    </xdr:sp>
    <xdr:clientData/>
  </xdr:twoCellAnchor>
  <xdr:twoCellAnchor>
    <xdr:from>
      <xdr:col>4</xdr:col>
      <xdr:colOff>28575</xdr:colOff>
      <xdr:row>14</xdr:row>
      <xdr:rowOff>38100</xdr:rowOff>
    </xdr:from>
    <xdr:to>
      <xdr:col>4</xdr:col>
      <xdr:colOff>933450</xdr:colOff>
      <xdr:row>14</xdr:row>
      <xdr:rowOff>1257300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952875" y="6667500"/>
          <a:ext cx="90487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IPI 1.º DEC. DEZ/07 p/TIPI CÓD. 84.29, 84.32, 84.33, 87.01 a 87.06 E 87.11 (EXCETO ME/EPP)</a:t>
          </a:r>
        </a:p>
      </xdr:txBody>
    </xdr:sp>
    <xdr:clientData/>
  </xdr:twoCellAnchor>
  <xdr:twoCellAnchor>
    <xdr:from>
      <xdr:col>3</xdr:col>
      <xdr:colOff>38100</xdr:colOff>
      <xdr:row>17</xdr:row>
      <xdr:rowOff>38100</xdr:rowOff>
    </xdr:from>
    <xdr:to>
      <xdr:col>3</xdr:col>
      <xdr:colOff>942975</xdr:colOff>
      <xdr:row>17</xdr:row>
      <xdr:rowOff>2066925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981325" y="8258175"/>
          <a:ext cx="9048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IPI 2.º DEC. NOV/07 p/TIPI CAP.22 E CÓD.2402.20.00 (EXCETO ME/EPP)</a:t>
          </a:r>
        </a:p>
      </xdr:txBody>
    </xdr:sp>
    <xdr:clientData/>
  </xdr:twoCellAnchor>
  <xdr:twoCellAnchor>
    <xdr:from>
      <xdr:col>5</xdr:col>
      <xdr:colOff>28575</xdr:colOff>
      <xdr:row>17</xdr:row>
      <xdr:rowOff>28575</xdr:rowOff>
    </xdr:from>
    <xdr:to>
      <xdr:col>5</xdr:col>
      <xdr:colOff>933450</xdr:colOff>
      <xdr:row>17</xdr:row>
      <xdr:rowOff>2066925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4933950" y="8248650"/>
          <a:ext cx="9048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&gt;IPI ME/EPP NOV/07
&gt;RECOLHER IPI 2.º DEC. DEZ/07 p/TIPI CÓD. 84.29, 84.32, 84.33, 87.01 a 87.06 E 87.11 (EXCETO ME/EPP)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&gt;ENTREG.DIF CIGARROS, BEBIDAS E PAPEL IMUNE
&gt;ENTREG. DNF</a:t>
          </a:r>
        </a:p>
      </xdr:txBody>
    </xdr:sp>
    <xdr:clientData/>
  </xdr:twoCellAnchor>
  <xdr:twoCellAnchor>
    <xdr:from>
      <xdr:col>4</xdr:col>
      <xdr:colOff>57150</xdr:colOff>
      <xdr:row>11</xdr:row>
      <xdr:rowOff>38100</xdr:rowOff>
    </xdr:from>
    <xdr:to>
      <xdr:col>4</xdr:col>
      <xdr:colOff>962025</xdr:colOff>
      <xdr:row>11</xdr:row>
      <xdr:rowOff>1343025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3981450" y="4953000"/>
          <a:ext cx="90487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IPI 1.º DEC. DEZ/07 p/TIPI p/TIPI CAP.22 e CÓD.2402.20.00 (EXCETO ME/EPP)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7</xdr:col>
      <xdr:colOff>0</xdr:colOff>
      <xdr:row>2</xdr:row>
      <xdr:rowOff>752475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676275"/>
          <a:ext cx="68580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Empresas e sociedades em geral,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exceção: contribuintes do IPI (ver agenda própria), produtores rurais; importadores; exportadores; indústrias químicas que produzam cigarros, combustíveis e perfumaria; entidades financeiras; factoring's; administradoras de cartões de créditos; mineradoras; sociedades investidoras (em outras sociedades); cooperativas; anônimas; imobiliárias; e incorporadoas.  </a:t>
          </a:r>
        </a:p>
      </xdr:txBody>
    </xdr:sp>
    <xdr:clientData/>
  </xdr:twoCellAnchor>
  <xdr:twoCellAnchor>
    <xdr:from>
      <xdr:col>1</xdr:col>
      <xdr:colOff>38100</xdr:colOff>
      <xdr:row>8</xdr:row>
      <xdr:rowOff>28575</xdr:rowOff>
    </xdr:from>
    <xdr:to>
      <xdr:col>1</xdr:col>
      <xdr:colOff>942975</xdr:colOff>
      <xdr:row>8</xdr:row>
      <xdr:rowOff>1343025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19175" y="2581275"/>
          <a:ext cx="904875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&gt;MALOTE P/ACCONT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(2.ª QUINZ. OU MÊS)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952500</xdr:colOff>
      <xdr:row>8</xdr:row>
      <xdr:rowOff>1343025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62275" y="2571750"/>
          <a:ext cx="93345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IOF 3.º DEC. NOV/07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 Aplic.Financ., Juros Cap.Próprio, Multa e Vantag.Lei 9.430/96 - Fatos 21 a 30/11/07
</a:t>
          </a:r>
        </a:p>
      </xdr:txBody>
    </xdr:sp>
    <xdr:clientData/>
  </xdr:twoCellAnchor>
  <xdr:twoCellAnchor>
    <xdr:from>
      <xdr:col>4</xdr:col>
      <xdr:colOff>38100</xdr:colOff>
      <xdr:row>8</xdr:row>
      <xdr:rowOff>28575</xdr:rowOff>
    </xdr:from>
    <xdr:to>
      <xdr:col>4</xdr:col>
      <xdr:colOff>942975</xdr:colOff>
      <xdr:row>8</xdr:row>
      <xdr:rowOff>1352550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962400" y="2581275"/>
          <a:ext cx="90487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&gt; PG.SALÁRIOS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11</xdr:row>
      <xdr:rowOff>28575</xdr:rowOff>
    </xdr:from>
    <xdr:to>
      <xdr:col>1</xdr:col>
      <xdr:colOff>933450</xdr:colOff>
      <xdr:row>11</xdr:row>
      <xdr:rowOff>1619250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09650" y="4295775"/>
          <a:ext cx="90487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INSS FOLHA
&gt; IRRF DEMAIS FATOS NOV/07 (REND.PAGOS EM GERAL NO BR)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GPS AO SINDICATO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&gt;ENTREG. DMS
&gt;Comp.de Juros s/Capital Próprio PJ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8</xdr:row>
      <xdr:rowOff>66675</xdr:rowOff>
    </xdr:from>
    <xdr:to>
      <xdr:col>7</xdr:col>
      <xdr:colOff>0</xdr:colOff>
      <xdr:row>8</xdr:row>
      <xdr:rowOff>1266825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2619375"/>
          <a:ext cx="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FERIADO MUNICIPAL - NOSSA SENHORA DA CONCEIÇÃO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19050</xdr:rowOff>
    </xdr:from>
    <xdr:to>
      <xdr:col>5</xdr:col>
      <xdr:colOff>952500</xdr:colOff>
      <xdr:row>11</xdr:row>
      <xdr:rowOff>1628775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33950" y="4286250"/>
          <a:ext cx="92392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&gt;PIS/COFINS/CSLL RETIDOS ENTRE 16 E 30/11/07
&gt; SIMPLES NAC
</a:t>
          </a:r>
        </a:p>
      </xdr:txBody>
    </xdr:sp>
    <xdr:clientData/>
  </xdr:twoCellAnchor>
  <xdr:twoCellAnchor>
    <xdr:from>
      <xdr:col>4</xdr:col>
      <xdr:colOff>28575</xdr:colOff>
      <xdr:row>14</xdr:row>
      <xdr:rowOff>28575</xdr:rowOff>
    </xdr:from>
    <xdr:to>
      <xdr:col>4</xdr:col>
      <xdr:colOff>952500</xdr:colOff>
      <xdr:row>14</xdr:row>
      <xdr:rowOff>1314450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952875" y="6267450"/>
          <a:ext cx="92392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&gt;PIS/COFINS NOV/2007
&gt;PRC PAEX, PAES e REFIS INSS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&gt;ICMS (MA) Exceção optantes optantes SIMPLES
&gt;13.SAL PRC FINAL e INSS</a:t>
          </a:r>
        </a:p>
      </xdr:txBody>
    </xdr:sp>
    <xdr:clientData/>
  </xdr:twoCellAnchor>
  <xdr:twoCellAnchor>
    <xdr:from>
      <xdr:col>3</xdr:col>
      <xdr:colOff>19050</xdr:colOff>
      <xdr:row>17</xdr:row>
      <xdr:rowOff>38100</xdr:rowOff>
    </xdr:from>
    <xdr:to>
      <xdr:col>3</xdr:col>
      <xdr:colOff>952500</xdr:colOff>
      <xdr:row>17</xdr:row>
      <xdr:rowOff>2171700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962275" y="7953375"/>
          <a:ext cx="933450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IOF 2.º DEC. DEZ/07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 Aplic.Financ., Juros Cap.Próprio, Multa e Vantag.Lei 9.430/96 - Fatos 11 a 20/12/07
</a:t>
          </a:r>
        </a:p>
      </xdr:txBody>
    </xdr:sp>
    <xdr:clientData/>
  </xdr:twoCellAnchor>
  <xdr:twoCellAnchor>
    <xdr:from>
      <xdr:col>6</xdr:col>
      <xdr:colOff>28575</xdr:colOff>
      <xdr:row>17</xdr:row>
      <xdr:rowOff>9525</xdr:rowOff>
    </xdr:from>
    <xdr:to>
      <xdr:col>6</xdr:col>
      <xdr:colOff>952500</xdr:colOff>
      <xdr:row>17</xdr:row>
      <xdr:rowOff>2181225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915025" y="7924800"/>
          <a:ext cx="923925" cy="217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C.LEÃO
&gt;PIS/COFINS/CSLL RETIDOS ENTRE 01 E 15/12/07
&gt;IRPJ/CSLL OUT
&gt;Q3. IRPJ/CSLL 3.TRIM2007
&gt;IR L.ATIVO
&gt;IR VARIÁVEL
&gt;IR L.INFLACION
&gt;CONT.SIND.NOV
&gt;PRC REFIS/PAES
&gt;PRC PAEX MP303
&gt;PRC SIMP.NAC
&gt;4.ª QUOTA ITR07 </a:t>
          </a:r>
        </a:p>
      </xdr:txBody>
    </xdr:sp>
    <xdr:clientData/>
  </xdr:twoCellAnchor>
  <xdr:twoCellAnchor>
    <xdr:from>
      <xdr:col>6</xdr:col>
      <xdr:colOff>38100</xdr:colOff>
      <xdr:row>11</xdr:row>
      <xdr:rowOff>19050</xdr:rowOff>
    </xdr:from>
    <xdr:to>
      <xdr:col>6</xdr:col>
      <xdr:colOff>952500</xdr:colOff>
      <xdr:row>11</xdr:row>
      <xdr:rowOff>1619250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5924550" y="4286250"/>
          <a:ext cx="91440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&gt;FOLHA ADTO.
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19050</xdr:colOff>
      <xdr:row>17</xdr:row>
      <xdr:rowOff>28575</xdr:rowOff>
    </xdr:from>
    <xdr:to>
      <xdr:col>4</xdr:col>
      <xdr:colOff>942975</xdr:colOff>
      <xdr:row>17</xdr:row>
      <xdr:rowOff>2181225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3943350" y="7943850"/>
          <a:ext cx="923925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&gt;RESUMO FOLHA PARA ACCONT PJ's QUE ENCERRAM PONTO MENSAL E PAGAM NO ÚLTIMO DIA DO PRAZO LEGAL
</a:t>
          </a:r>
        </a:p>
      </xdr:txBody>
    </xdr:sp>
    <xdr:clientData/>
  </xdr:twoCellAnchor>
  <xdr:twoCellAnchor>
    <xdr:from>
      <xdr:col>5</xdr:col>
      <xdr:colOff>19050</xdr:colOff>
      <xdr:row>14</xdr:row>
      <xdr:rowOff>38100</xdr:rowOff>
    </xdr:from>
    <xdr:to>
      <xdr:col>5</xdr:col>
      <xdr:colOff>952500</xdr:colOff>
      <xdr:row>14</xdr:row>
      <xdr:rowOff>1295400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4924425" y="6276975"/>
          <a:ext cx="93345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&gt;RESUMO FOLHA PARA ACCONT PJ's QUE PAGAM NO ÚLTIMO DIA DO MÊS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8</xdr:row>
      <xdr:rowOff>28575</xdr:rowOff>
    </xdr:from>
    <xdr:to>
      <xdr:col>5</xdr:col>
      <xdr:colOff>942975</xdr:colOff>
      <xdr:row>8</xdr:row>
      <xdr:rowOff>1352550</xdr:rowOff>
    </xdr:to>
    <xdr:sp>
      <xdr:nvSpPr>
        <xdr:cNvPr id="14" name="TextBox 21"/>
        <xdr:cNvSpPr txBox="1">
          <a:spLocks noChangeArrowheads="1"/>
        </xdr:cNvSpPr>
      </xdr:nvSpPr>
      <xdr:spPr>
        <a:xfrm>
          <a:off x="4924425" y="2581275"/>
          <a:ext cx="9239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&gt;DACON E DCTF MENSAL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&gt;FGTS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&gt;ENTREG. CAGED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38100</xdr:colOff>
      <xdr:row>11</xdr:row>
      <xdr:rowOff>28575</xdr:rowOff>
    </xdr:from>
    <xdr:to>
      <xdr:col>3</xdr:col>
      <xdr:colOff>962025</xdr:colOff>
      <xdr:row>11</xdr:row>
      <xdr:rowOff>1600200</xdr:rowOff>
    </xdr:to>
    <xdr:sp>
      <xdr:nvSpPr>
        <xdr:cNvPr id="15" name="TextBox 22"/>
        <xdr:cNvSpPr txBox="1">
          <a:spLocks noChangeArrowheads="1"/>
        </xdr:cNvSpPr>
      </xdr:nvSpPr>
      <xdr:spPr>
        <a:xfrm>
          <a:off x="2981325" y="4295775"/>
          <a:ext cx="923925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 ISS (SÃO LUÍS) Exceção optantes optantes SIMPLES
</a:t>
          </a:r>
        </a:p>
      </xdr:txBody>
    </xdr:sp>
    <xdr:clientData/>
  </xdr:twoCellAnchor>
  <xdr:twoCellAnchor>
    <xdr:from>
      <xdr:col>4</xdr:col>
      <xdr:colOff>28575</xdr:colOff>
      <xdr:row>11</xdr:row>
      <xdr:rowOff>19050</xdr:rowOff>
    </xdr:from>
    <xdr:to>
      <xdr:col>4</xdr:col>
      <xdr:colOff>952500</xdr:colOff>
      <xdr:row>11</xdr:row>
      <xdr:rowOff>1619250</xdr:rowOff>
    </xdr:to>
    <xdr:sp>
      <xdr:nvSpPr>
        <xdr:cNvPr id="16" name="TextBox 24"/>
        <xdr:cNvSpPr txBox="1">
          <a:spLocks noChangeArrowheads="1"/>
        </xdr:cNvSpPr>
      </xdr:nvSpPr>
      <xdr:spPr>
        <a:xfrm>
          <a:off x="3952875" y="4286250"/>
          <a:ext cx="92392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&gt;IOF 1.º DEC.DEZ
&gt;IRRF Aplic.Finan., Juros Cap.Próprio, Multa e Vantag.Lei 9.430/96 - Fatos 01 a 10/12/07</a:t>
          </a:r>
        </a:p>
      </xdr:txBody>
    </xdr:sp>
    <xdr:clientData/>
  </xdr:twoCellAnchor>
  <xdr:twoCellAnchor>
    <xdr:from>
      <xdr:col>1</xdr:col>
      <xdr:colOff>38100</xdr:colOff>
      <xdr:row>14</xdr:row>
      <xdr:rowOff>19050</xdr:rowOff>
    </xdr:from>
    <xdr:to>
      <xdr:col>1</xdr:col>
      <xdr:colOff>952500</xdr:colOff>
      <xdr:row>14</xdr:row>
      <xdr:rowOff>1314450</xdr:rowOff>
    </xdr:to>
    <xdr:sp>
      <xdr:nvSpPr>
        <xdr:cNvPr id="17" name="TextBox 25"/>
        <xdr:cNvSpPr txBox="1">
          <a:spLocks noChangeArrowheads="1"/>
        </xdr:cNvSpPr>
      </xdr:nvSpPr>
      <xdr:spPr>
        <a:xfrm>
          <a:off x="1019175" y="6257925"/>
          <a:ext cx="91440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&gt;DIEF NORMAL E SINTEGRA (MA)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INSS CONT.IND., FAC. E DOMÉST.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&gt;MALOTE DA 1.ª QUINZENA P/ACCONT</a:t>
          </a:r>
        </a:p>
      </xdr:txBody>
    </xdr:sp>
    <xdr:clientData/>
  </xdr:twoCellAnchor>
  <xdr:twoCellAnchor>
    <xdr:from>
      <xdr:col>2</xdr:col>
      <xdr:colOff>47625</xdr:colOff>
      <xdr:row>17</xdr:row>
      <xdr:rowOff>47625</xdr:rowOff>
    </xdr:from>
    <xdr:to>
      <xdr:col>2</xdr:col>
      <xdr:colOff>952500</xdr:colOff>
      <xdr:row>17</xdr:row>
      <xdr:rowOff>2171700</xdr:rowOff>
    </xdr:to>
    <xdr:sp>
      <xdr:nvSpPr>
        <xdr:cNvPr id="18" name="TextBox 26"/>
        <xdr:cNvSpPr txBox="1">
          <a:spLocks noChangeArrowheads="1"/>
        </xdr:cNvSpPr>
      </xdr:nvSpPr>
      <xdr:spPr>
        <a:xfrm>
          <a:off x="2009775" y="7962900"/>
          <a:ext cx="90487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NATAL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C5" sqref="C5"/>
    </sheetView>
  </sheetViews>
  <sheetFormatPr defaultColWidth="9.140625" defaultRowHeight="12.75"/>
  <cols>
    <col min="1" max="7" width="14.7109375" style="0" customWidth="1"/>
    <col min="8" max="8" width="12.7109375" style="0" customWidth="1"/>
  </cols>
  <sheetData>
    <row r="1" spans="1:7" ht="27">
      <c r="A1" s="12" t="s">
        <v>11</v>
      </c>
      <c r="B1" s="13"/>
      <c r="C1" s="13"/>
      <c r="D1" s="13"/>
      <c r="E1" s="13"/>
      <c r="F1" s="13"/>
      <c r="G1" s="14"/>
    </row>
    <row r="2" spans="1:7" ht="15.75">
      <c r="A2" s="15" t="str">
        <f>DEMAIS!A2</f>
        <v>D E Z E M B R O/ 2 0 0 7</v>
      </c>
      <c r="B2" s="16"/>
      <c r="C2" s="16"/>
      <c r="D2" s="16"/>
      <c r="E2" s="16"/>
      <c r="F2" s="16"/>
      <c r="G2" s="17"/>
    </row>
    <row r="3" spans="1:7" ht="68.25" customHeight="1">
      <c r="A3" s="7"/>
      <c r="B3" s="8"/>
      <c r="C3" s="8"/>
      <c r="D3" s="8"/>
      <c r="E3" s="8"/>
      <c r="F3" s="8"/>
      <c r="G3" s="9"/>
    </row>
    <row r="4" spans="1:7" ht="12.75">
      <c r="A4" s="1"/>
      <c r="B4" s="1"/>
      <c r="C4" s="1"/>
      <c r="D4" s="1"/>
      <c r="E4" s="1"/>
      <c r="F4" s="1"/>
      <c r="G4" s="1">
        <v>1</v>
      </c>
    </row>
    <row r="5" spans="1:7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99.75" customHeight="1">
      <c r="A6" s="2"/>
      <c r="B6" s="10"/>
      <c r="C6" s="2"/>
      <c r="D6" s="2"/>
      <c r="E6" s="2"/>
      <c r="F6" s="2"/>
      <c r="G6" s="2"/>
    </row>
    <row r="7" spans="1:7" ht="12.75">
      <c r="A7" s="1">
        <f>G4+1</f>
        <v>2</v>
      </c>
      <c r="B7" s="1">
        <f aca="true" t="shared" si="0" ref="B7:G7">A7+1</f>
        <v>3</v>
      </c>
      <c r="C7" s="1">
        <f t="shared" si="0"/>
        <v>4</v>
      </c>
      <c r="D7" s="1">
        <f t="shared" si="0"/>
        <v>5</v>
      </c>
      <c r="E7" s="1">
        <f t="shared" si="0"/>
        <v>6</v>
      </c>
      <c r="F7" s="1">
        <f t="shared" si="0"/>
        <v>7</v>
      </c>
      <c r="G7" s="1">
        <f t="shared" si="0"/>
        <v>8</v>
      </c>
    </row>
    <row r="8" spans="1:7" ht="12.75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</row>
    <row r="9" spans="1:7" ht="99.75" customHeight="1">
      <c r="A9" s="2"/>
      <c r="B9" s="2"/>
      <c r="C9" s="2"/>
      <c r="D9" s="2"/>
      <c r="E9" s="2"/>
      <c r="F9" s="2"/>
      <c r="G9" s="2"/>
    </row>
    <row r="10" spans="1:7" ht="12.75">
      <c r="A10" s="1">
        <f>G7+1</f>
        <v>9</v>
      </c>
      <c r="B10" s="1">
        <f aca="true" t="shared" si="1" ref="B10:G10">A10+1</f>
        <v>10</v>
      </c>
      <c r="C10" s="1">
        <f t="shared" si="1"/>
        <v>11</v>
      </c>
      <c r="D10" s="1">
        <f t="shared" si="1"/>
        <v>12</v>
      </c>
      <c r="E10" s="1">
        <f t="shared" si="1"/>
        <v>13</v>
      </c>
      <c r="F10" s="1">
        <f t="shared" si="1"/>
        <v>14</v>
      </c>
      <c r="G10" s="1">
        <f t="shared" si="1"/>
        <v>15</v>
      </c>
    </row>
    <row r="11" spans="1:7" ht="12.75" customHeight="1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</row>
    <row r="12" spans="1:7" ht="109.5" customHeight="1">
      <c r="A12" s="2"/>
      <c r="B12" s="2"/>
      <c r="C12" s="2"/>
      <c r="D12" s="2"/>
      <c r="E12" s="2"/>
      <c r="F12" s="2"/>
      <c r="G12" s="2"/>
    </row>
    <row r="13" spans="1:7" ht="12.75">
      <c r="A13" s="1">
        <f>G10+1</f>
        <v>16</v>
      </c>
      <c r="B13" s="1">
        <f aca="true" t="shared" si="2" ref="B13:G13">A13+1</f>
        <v>17</v>
      </c>
      <c r="C13" s="1">
        <f t="shared" si="2"/>
        <v>18</v>
      </c>
      <c r="D13" s="1">
        <f t="shared" si="2"/>
        <v>19</v>
      </c>
      <c r="E13" s="1">
        <f t="shared" si="2"/>
        <v>20</v>
      </c>
      <c r="F13" s="1">
        <f t="shared" si="2"/>
        <v>21</v>
      </c>
      <c r="G13" s="1">
        <f t="shared" si="2"/>
        <v>22</v>
      </c>
    </row>
    <row r="14" spans="1:7" ht="12.75" customHeight="1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</row>
    <row r="15" spans="1:7" ht="99.75" customHeight="1">
      <c r="A15" s="2"/>
      <c r="B15" s="2"/>
      <c r="C15" s="2"/>
      <c r="D15" s="2"/>
      <c r="E15" s="2"/>
      <c r="F15" s="2"/>
      <c r="G15" s="2"/>
    </row>
    <row r="16" spans="1:7" ht="12.75">
      <c r="A16" s="1">
        <f>G13+1</f>
        <v>23</v>
      </c>
      <c r="B16" s="1">
        <f aca="true" t="shared" si="3" ref="B16:G16">A16+1</f>
        <v>24</v>
      </c>
      <c r="C16" s="1">
        <f t="shared" si="3"/>
        <v>25</v>
      </c>
      <c r="D16" s="1">
        <f t="shared" si="3"/>
        <v>26</v>
      </c>
      <c r="E16" s="1">
        <f t="shared" si="3"/>
        <v>27</v>
      </c>
      <c r="F16" s="1">
        <f t="shared" si="3"/>
        <v>28</v>
      </c>
      <c r="G16" s="1">
        <f t="shared" si="3"/>
        <v>29</v>
      </c>
    </row>
    <row r="17" spans="1:7" ht="12.75" customHeight="1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</row>
    <row r="18" spans="1:7" ht="165" customHeight="1">
      <c r="A18" s="2"/>
      <c r="B18" s="2"/>
      <c r="C18" s="3"/>
      <c r="D18" s="2"/>
      <c r="E18" s="2"/>
      <c r="F18" s="2"/>
      <c r="G18" s="2"/>
    </row>
    <row r="19" ht="15" customHeight="1"/>
    <row r="20" spans="1:2" ht="10.5" customHeight="1">
      <c r="A20" s="4"/>
      <c r="B20" t="s">
        <v>7</v>
      </c>
    </row>
    <row r="21" spans="1:2" ht="13.5" customHeight="1">
      <c r="A21" s="5"/>
      <c r="B21" t="s">
        <v>8</v>
      </c>
    </row>
    <row r="22" spans="1:2" ht="12.75">
      <c r="A22" s="6"/>
      <c r="B22" t="s">
        <v>9</v>
      </c>
    </row>
    <row r="24" ht="12.75">
      <c r="A24" t="str">
        <f>DEMAIS!$A$24</f>
        <v>Obs: Agenda baseia-se na legislação em vigor em 10/11/2007.</v>
      </c>
    </row>
  </sheetData>
  <sheetProtection password="D339" sheet="1" objects="1" scenarios="1"/>
  <mergeCells count="2">
    <mergeCell ref="A1:G1"/>
    <mergeCell ref="A2:G2"/>
  </mergeCells>
  <printOptions horizontalCentered="1"/>
  <pageMargins left="0.3937007874015748" right="0.35433070866141736" top="0.5511811023622047" bottom="0.56" header="0.5118110236220472" footer="0.28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workbookViewId="0" topLeftCell="A1">
      <selection activeCell="E5" sqref="E5"/>
    </sheetView>
  </sheetViews>
  <sheetFormatPr defaultColWidth="9.140625" defaultRowHeight="12.75"/>
  <cols>
    <col min="1" max="7" width="14.7109375" style="0" customWidth="1"/>
    <col min="8" max="8" width="11.140625" style="0" customWidth="1"/>
  </cols>
  <sheetData>
    <row r="1" spans="1:7" ht="29.25">
      <c r="A1" s="18" t="s">
        <v>10</v>
      </c>
      <c r="B1" s="19"/>
      <c r="C1" s="13"/>
      <c r="D1" s="13"/>
      <c r="E1" s="13"/>
      <c r="F1" s="13"/>
      <c r="G1" s="13"/>
    </row>
    <row r="2" spans="1:7" ht="23.25">
      <c r="A2" s="15" t="s">
        <v>12</v>
      </c>
      <c r="B2" s="20"/>
      <c r="C2" s="16"/>
      <c r="D2" s="16"/>
      <c r="E2" s="16"/>
      <c r="F2" s="16"/>
      <c r="G2" s="16"/>
    </row>
    <row r="3" spans="1:7" ht="63" customHeight="1">
      <c r="A3" s="7"/>
      <c r="B3" s="8"/>
      <c r="C3" s="8"/>
      <c r="D3" s="8"/>
      <c r="E3" s="8"/>
      <c r="F3" s="8"/>
      <c r="G3" s="8"/>
    </row>
    <row r="4" spans="1:7" ht="12.75">
      <c r="A4" s="1"/>
      <c r="B4" s="1"/>
      <c r="C4" s="1"/>
      <c r="D4" s="1"/>
      <c r="E4" s="1"/>
      <c r="F4" s="1"/>
      <c r="G4" s="1">
        <v>1</v>
      </c>
    </row>
    <row r="5" spans="1:7" ht="12.75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2" t="s">
        <v>6</v>
      </c>
    </row>
    <row r="6" spans="1:7" ht="34.5" customHeight="1">
      <c r="A6" s="2"/>
      <c r="B6" s="2"/>
      <c r="C6" s="10"/>
      <c r="D6" s="2"/>
      <c r="E6" s="2"/>
      <c r="F6" s="2"/>
      <c r="G6" s="2"/>
    </row>
    <row r="7" spans="1:7" ht="12.75">
      <c r="A7" s="1">
        <f>G4+1</f>
        <v>2</v>
      </c>
      <c r="B7" s="1">
        <f aca="true" t="shared" si="0" ref="B7:G7">A7+1</f>
        <v>3</v>
      </c>
      <c r="C7" s="1">
        <f t="shared" si="0"/>
        <v>4</v>
      </c>
      <c r="D7" s="1">
        <f t="shared" si="0"/>
        <v>5</v>
      </c>
      <c r="E7" s="1">
        <f t="shared" si="0"/>
        <v>6</v>
      </c>
      <c r="F7" s="1">
        <f t="shared" si="0"/>
        <v>7</v>
      </c>
      <c r="G7" s="1">
        <f t="shared" si="0"/>
        <v>8</v>
      </c>
    </row>
    <row r="8" spans="1:7" ht="12.75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</row>
    <row r="9" spans="1:7" ht="109.5" customHeight="1">
      <c r="A9" s="2"/>
      <c r="B9" s="2"/>
      <c r="C9" s="2"/>
      <c r="D9" s="2"/>
      <c r="E9" s="2"/>
      <c r="F9" s="2"/>
      <c r="G9" s="2"/>
    </row>
    <row r="10" spans="1:7" ht="12.75">
      <c r="A10" s="1">
        <f>G7+1</f>
        <v>9</v>
      </c>
      <c r="B10" s="1">
        <f aca="true" t="shared" si="1" ref="B10:G10">A10+1</f>
        <v>10</v>
      </c>
      <c r="C10" s="1">
        <f t="shared" si="1"/>
        <v>11</v>
      </c>
      <c r="D10" s="1">
        <f t="shared" si="1"/>
        <v>12</v>
      </c>
      <c r="E10" s="1">
        <f t="shared" si="1"/>
        <v>13</v>
      </c>
      <c r="F10" s="1">
        <f t="shared" si="1"/>
        <v>14</v>
      </c>
      <c r="G10" s="1">
        <f t="shared" si="1"/>
        <v>15</v>
      </c>
    </row>
    <row r="11" spans="1:7" ht="12.75" customHeight="1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</row>
    <row r="12" spans="1:7" ht="129.75" customHeight="1">
      <c r="A12" s="2"/>
      <c r="B12" s="2"/>
      <c r="C12" s="2"/>
      <c r="D12" s="2"/>
      <c r="E12" s="2"/>
      <c r="F12" s="2"/>
      <c r="G12" s="2"/>
    </row>
    <row r="13" spans="1:7" ht="12.75">
      <c r="A13" s="1">
        <f>G10+1</f>
        <v>16</v>
      </c>
      <c r="B13" s="1">
        <f aca="true" t="shared" si="2" ref="B13:G13">A13+1</f>
        <v>17</v>
      </c>
      <c r="C13" s="1">
        <f t="shared" si="2"/>
        <v>18</v>
      </c>
      <c r="D13" s="1">
        <f t="shared" si="2"/>
        <v>19</v>
      </c>
      <c r="E13" s="1">
        <f t="shared" si="2"/>
        <v>20</v>
      </c>
      <c r="F13" s="1">
        <f t="shared" si="2"/>
        <v>21</v>
      </c>
      <c r="G13" s="1">
        <f t="shared" si="2"/>
        <v>22</v>
      </c>
    </row>
    <row r="14" spans="1:7" ht="12.75" customHeight="1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</row>
    <row r="15" spans="1:7" ht="106.5" customHeight="1">
      <c r="A15" s="2"/>
      <c r="B15" s="2"/>
      <c r="C15" s="2"/>
      <c r="D15" s="2"/>
      <c r="E15" s="2"/>
      <c r="F15" s="2"/>
      <c r="G15" s="2"/>
    </row>
    <row r="16" spans="1:7" ht="12.75">
      <c r="A16" s="1">
        <f>G13+1</f>
        <v>23</v>
      </c>
      <c r="B16" s="1">
        <f aca="true" t="shared" si="3" ref="B16:G16">A16+1</f>
        <v>24</v>
      </c>
      <c r="C16" s="1">
        <f t="shared" si="3"/>
        <v>25</v>
      </c>
      <c r="D16" s="1">
        <f t="shared" si="3"/>
        <v>26</v>
      </c>
      <c r="E16" s="1">
        <f t="shared" si="3"/>
        <v>27</v>
      </c>
      <c r="F16" s="1">
        <f t="shared" si="3"/>
        <v>28</v>
      </c>
      <c r="G16" s="1">
        <f t="shared" si="3"/>
        <v>29</v>
      </c>
    </row>
    <row r="17" spans="1:7" ht="12.75" customHeight="1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</row>
    <row r="18" spans="1:7" ht="174.75" customHeight="1">
      <c r="A18" s="2"/>
      <c r="B18" s="2"/>
      <c r="C18" s="2"/>
      <c r="D18" s="3"/>
      <c r="E18" s="2"/>
      <c r="F18" s="2"/>
      <c r="G18" s="2"/>
    </row>
    <row r="19" ht="15" customHeight="1"/>
    <row r="20" spans="1:2" ht="10.5" customHeight="1">
      <c r="A20" s="4"/>
      <c r="B20" t="s">
        <v>7</v>
      </c>
    </row>
    <row r="21" spans="1:2" ht="13.5" customHeight="1">
      <c r="A21" s="5"/>
      <c r="B21" t="s">
        <v>8</v>
      </c>
    </row>
    <row r="22" spans="1:2" ht="12.75">
      <c r="A22" s="6"/>
      <c r="B22" t="s">
        <v>9</v>
      </c>
    </row>
    <row r="24" ht="12.75">
      <c r="A24" t="s">
        <v>13</v>
      </c>
    </row>
  </sheetData>
  <sheetProtection password="D339" sheet="1" objects="1" scenarios="1"/>
  <mergeCells count="2">
    <mergeCell ref="A1:G1"/>
    <mergeCell ref="A2:G2"/>
  </mergeCells>
  <printOptions horizontalCentered="1"/>
  <pageMargins left="0.71" right="0.19" top="0.38" bottom="0.37" header="0.48" footer="0.1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Accont</cp:lastModifiedBy>
  <cp:lastPrinted>2007-12-03T15:58:05Z</cp:lastPrinted>
  <dcterms:created xsi:type="dcterms:W3CDTF">2006-05-02T12:25:49Z</dcterms:created>
  <dcterms:modified xsi:type="dcterms:W3CDTF">2007-12-03T15:58:09Z</dcterms:modified>
  <cp:category/>
  <cp:version/>
  <cp:contentType/>
  <cp:contentStatus/>
</cp:coreProperties>
</file>