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2012 AGO e SET" sheetId="3" r:id="rId3"/>
    <sheet name="GLOSSÁRIO ACCONT" sheetId="4" r:id="rId4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<sst xmlns="http://schemas.openxmlformats.org/spreadsheetml/2006/main" count="300" uniqueCount="132">
  <si>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</si>
  <si>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</si>
  <si>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</si>
  <si>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</si>
  <si>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</si>
  <si>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</si>
  <si>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</si>
  <si>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</si>
  <si>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</si>
  <si>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</si>
  <si>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</si>
  <si>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</si>
  <si>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</si>
  <si>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</si>
  <si>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</si>
  <si>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</si>
  <si>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</si>
  <si>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</si>
  <si>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</si>
  <si>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</si>
  <si>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</si>
  <si>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</si>
  <si>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</si>
  <si>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</si>
  <si>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</si>
  <si>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</si>
  <si>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</si>
  <si>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</si>
  <si>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</si>
  <si>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</si>
  <si>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</si>
  <si>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</si>
  <si>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</si>
  <si>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</si>
  <si>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</si>
  <si>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</si>
  <si>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</si>
  <si>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</si>
  <si>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</si>
  <si>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</si>
  <si>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</si>
  <si>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</si>
  <si>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</si>
  <si>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</si>
  <si>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</si>
  <si>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</si>
  <si>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</si>
  <si>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</si>
  <si>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</si>
  <si>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</si>
  <si>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</si>
  <si>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</si>
  <si>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</si>
  <si>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</si>
  <si>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</si>
  <si>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</si>
  <si>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</si>
  <si>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</si>
  <si>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</si>
  <si>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Pauta Administrativa interna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</si>
  <si>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</si>
  <si>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</si>
  <si>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</si>
  <si>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</si>
  <si>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</si>
  <si>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</si>
  <si>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</si>
  <si>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</si>
  <si>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</si>
  <si>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</si>
  <si>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</si>
  <si>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</si>
  <si>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</si>
  <si>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</si>
  <si>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</si>
  <si>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</si>
  <si>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</si>
  <si>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Cinzas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</si>
  <si>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</si>
  <si>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</si>
  <si>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</si>
  <si>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</si>
  <si>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</si>
  <si>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</si>
  <si>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Aleluia</t>
  </si>
  <si>
    <t>Páscoa</t>
  </si>
  <si>
    <t>Dia do Trabalho</t>
  </si>
  <si>
    <t>Corpus Christi</t>
  </si>
  <si>
    <t>São Pedro</t>
  </si>
  <si>
    <t>São João</t>
  </si>
  <si>
    <t>São Marçal/dia do Bumba boi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</si>
  <si>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</si>
  <si>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</si>
  <si>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</si>
  <si>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</si>
  <si>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</si>
  <si>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</si>
  <si>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</si>
  <si>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</si>
  <si>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</si>
  <si>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</si>
  <si>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</si>
  <si>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</si>
  <si>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</si>
  <si>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</si>
  <si>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</si>
  <si>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</si>
  <si>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comemoração/celebração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</si>
  <si>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</si>
  <si>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</si>
  <si>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</si>
  <si>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</si>
  <si>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</si>
  <si>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</si>
  <si>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</si>
  <si>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</si>
  <si>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</si>
  <si>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DCTF</t>
  </si>
  <si>
    <t>Declaração de Débitos e Créditos Tributários Federais</t>
  </si>
  <si>
    <t>Declaração Eletrônica na qual assume-se as dívidas tributárias com Fisco Federal, demonstrando líquido a recolher após compensãoes/recuperações.</t>
  </si>
  <si>
    <t>Feita com base nos dados e documentos encaminhados `ACCONT e dados da apuração.</t>
  </si>
  <si>
    <t>Espécie de memória de cálculo que serve para lançamento do crédito tributário a favor do Fisco, ou seja, possibilita a cobrança.</t>
  </si>
  <si>
    <t>A não entrega permite embargos fiscais (ex.: CND's) e multa de R$ 200,00/mês.</t>
  </si>
  <si>
    <t>DACON</t>
  </si>
  <si>
    <t>Demonstrativo de apuração das Contribuições Sociais Mensais</t>
  </si>
  <si>
    <t>Declaração Eletrônica na qual demonstra-se a pauração do PIS e COFINS, especialmente identificando-se débitos e créditos (compensãoes/recuperações/não cumulatividade).</t>
  </si>
  <si>
    <t>Memória de cálculo que serve, dentre outros, para cruzamento das retenções sofridas e compesadas/recuperadas, bem como origem e controle dos créditos.</t>
  </si>
  <si>
    <t>Feita com base nos dados e documentos encaminhados ACCONT e dados da apuração.</t>
  </si>
  <si>
    <t>Sexta da Paixão</t>
  </si>
  <si>
    <t>Tradição regional - celebração</t>
  </si>
  <si>
    <t>S E T E M B R O/ 2 0 12</t>
  </si>
  <si>
    <t>Obs1 : Agenda baseia-se na legislação em vigor em 20/07/2012 e limita-se a assuntos da pauta contábil, fiscal e de adm.de pessoal.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</si>
</sst>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90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Comic Sans MS"/>
      <family val="4"/>
    </font>
    <font>
      <sz val="24"/>
      <color indexed="12"/>
      <name val="Comic Sans MS"/>
      <family val="4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sz val="9"/>
      <color indexed="54"/>
      <name val="Arial"/>
      <family val="0"/>
    </font>
    <font>
      <sz val="9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22"/>
      <name val="Arial"/>
      <family val="0"/>
    </font>
    <font>
      <b/>
      <sz val="8"/>
      <color indexed="20"/>
      <name val="Arial"/>
      <family val="0"/>
    </font>
    <font>
      <b/>
      <i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14"/>
      <name val="Arial"/>
      <family val="0"/>
    </font>
    <font>
      <b/>
      <sz val="8"/>
      <color indexed="57"/>
      <name val="Arial"/>
      <family val="0"/>
    </font>
    <font>
      <b/>
      <sz val="8"/>
      <color indexed="55"/>
      <name val="Arial"/>
      <family val="0"/>
    </font>
    <font>
      <sz val="8"/>
      <color indexed="52"/>
      <name val="Arial"/>
      <family val="0"/>
    </font>
    <font>
      <b/>
      <sz val="10"/>
      <color indexed="17"/>
      <name val="Arial"/>
      <family val="0"/>
    </font>
    <font>
      <b/>
      <sz val="8"/>
      <color indexed="23"/>
      <name val="Arial"/>
      <family val="0"/>
    </font>
    <font>
      <b/>
      <i/>
      <sz val="8"/>
      <color indexed="23"/>
      <name val="Arial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b/>
      <sz val="10"/>
      <color indexed="55"/>
      <name val="Arial"/>
      <family val="0"/>
    </font>
    <font>
      <sz val="8"/>
      <color indexed="55"/>
      <name val="Arial"/>
      <family val="0"/>
    </font>
    <font>
      <i/>
      <sz val="9"/>
      <color indexed="55"/>
      <name val="Arial"/>
      <family val="0"/>
    </font>
    <font>
      <i/>
      <sz val="9"/>
      <color indexed="10"/>
      <name val="Arial"/>
      <family val="0"/>
    </font>
    <font>
      <b/>
      <i/>
      <sz val="8"/>
      <color indexed="55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sz val="10"/>
      <color indexed="57"/>
      <name val="Arial"/>
      <family val="0"/>
    </font>
    <font>
      <b/>
      <sz val="9"/>
      <color indexed="17"/>
      <name val="Arial"/>
      <family val="0"/>
    </font>
    <font>
      <i/>
      <sz val="8"/>
      <color indexed="12"/>
      <name val="Arial"/>
      <family val="0"/>
    </font>
    <font>
      <sz val="8"/>
      <color indexed="17"/>
      <name val="Arial"/>
      <family val="0"/>
    </font>
    <font>
      <b/>
      <sz val="10"/>
      <color indexed="57"/>
      <name val="Calibri"/>
      <family val="0"/>
    </font>
    <font>
      <sz val="8"/>
      <color indexed="57"/>
      <name val="Calibri"/>
      <family val="0"/>
    </font>
    <font>
      <sz val="8"/>
      <color indexed="57"/>
      <name val="Arial"/>
      <family val="0"/>
    </font>
    <font>
      <b/>
      <sz val="9"/>
      <color indexed="10"/>
      <name val="Arial"/>
      <family val="0"/>
    </font>
    <font>
      <b/>
      <sz val="9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16" fontId="0" fillId="0" borderId="0" xfId="0" applyNumberFormat="1" applyAlignment="1">
      <alignment/>
    </xf>
    <xf numFmtId="16" fontId="0" fillId="33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5" fillId="0" borderId="0" xfId="0" applyFont="1" applyAlignment="1" applyProtection="1">
      <alignment/>
      <protection locked="0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7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4" fontId="17" fillId="34" borderId="10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36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37" borderId="13" xfId="0" applyFont="1" applyFill="1" applyBorder="1" applyAlignment="1">
      <alignment/>
    </xf>
    <xf numFmtId="0" fontId="18" fillId="38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39" borderId="13" xfId="0" applyFont="1" applyFill="1" applyBorder="1" applyAlignment="1">
      <alignment/>
    </xf>
    <xf numFmtId="0" fontId="7" fillId="4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1" fillId="41" borderId="0" xfId="0" applyFont="1" applyFill="1" applyAlignment="1">
      <alignment horizont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right" vertical="center"/>
    </xf>
    <xf numFmtId="0" fontId="12" fillId="34" borderId="20" xfId="0" applyFont="1" applyFill="1" applyBorder="1" applyAlignment="1">
      <alignment horizontal="right" vertical="center"/>
    </xf>
    <xf numFmtId="0" fontId="12" fillId="34" borderId="21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" fontId="8" fillId="34" borderId="19" xfId="0" applyNumberFormat="1" applyFont="1" applyFill="1" applyBorder="1" applyAlignment="1" applyProtection="1">
      <alignment horizontal="center" vertical="center"/>
      <protection locked="0"/>
    </xf>
    <xf numFmtId="17" fontId="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2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17" fontId="15" fillId="34" borderId="19" xfId="0" applyNumberFormat="1" applyFont="1" applyFill="1" applyBorder="1" applyAlignment="1" applyProtection="1">
      <alignment horizontal="center" vertical="center"/>
      <protection locked="0"/>
    </xf>
    <xf numFmtId="17" fontId="15" fillId="34" borderId="21" xfId="0" applyNumberFormat="1" applyFont="1" applyFill="1" applyBorder="1" applyAlignment="1" applyProtection="1">
      <alignment horizontal="center" vertical="center"/>
      <protection locked="0"/>
    </xf>
    <xf numFmtId="17" fontId="3" fillId="34" borderId="19" xfId="0" applyNumberFormat="1" applyFont="1" applyFill="1" applyBorder="1" applyAlignment="1" applyProtection="1">
      <alignment horizontal="center" vertical="center"/>
      <protection locked="0"/>
    </xf>
    <xf numFmtId="17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11" fillId="42" borderId="17" xfId="0" applyFont="1" applyFill="1" applyBorder="1" applyAlignment="1">
      <alignment horizontal="center" vertical="center"/>
    </xf>
    <xf numFmtId="0" fontId="11" fillId="42" borderId="13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00100"/>
          <a:ext cx="8591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ENTIDADES EMPRESARIAIS PRIVADAS EM GERAL,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exceção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produtores rurais; exportadores; indústrias de cigarros, bebidas, combustíveis e perfumaria; entidades financeiras e equiparadas (inclusive factoring's e administradoras de cartões); mineradoras; sociedades investidoras (em outras sociedades); cooperativas; anônimas; fundos de investimentos imobiliários; imobiliárias; e incorporadoras.  </a:t>
          </a:r>
        </a:p>
      </xdr:txBody>
    </xdr:sp>
    <xdr:clientData/>
  </xdr:twoCellAnchor>
  <xdr:twoCellAnchor>
    <xdr:from>
      <xdr:col>4</xdr:col>
      <xdr:colOff>28575</xdr:colOff>
      <xdr:row>12</xdr:row>
      <xdr:rowOff>19050</xdr:rowOff>
    </xdr:from>
    <xdr:to>
      <xdr:col>4</xdr:col>
      <xdr:colOff>1228725</xdr:colOff>
      <xdr:row>12</xdr:row>
      <xdr:rowOff>1695450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886325" y="4772025"/>
          <a:ext cx="12001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 SET/12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10/09/12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601075" y="1263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1133475</xdr:colOff>
      <xdr:row>23</xdr:row>
      <xdr:rowOff>47625</xdr:rowOff>
    </xdr:from>
    <xdr:to>
      <xdr:col>3</xdr:col>
      <xdr:colOff>1228725</xdr:colOff>
      <xdr:row>28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27825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1152525</xdr:rowOff>
    </xdr:from>
    <xdr:to>
      <xdr:col>6</xdr:col>
      <xdr:colOff>1219200</xdr:colOff>
      <xdr:row>18</xdr:row>
      <xdr:rowOff>2257425</xdr:rowOff>
    </xdr:to>
    <xdr:sp>
      <xdr:nvSpPr>
        <xdr:cNvPr id="5" name="Text Box 93"/>
        <xdr:cNvSpPr txBox="1">
          <a:spLocks noChangeArrowheads="1"/>
        </xdr:cNvSpPr>
      </xdr:nvSpPr>
      <xdr:spPr>
        <a:xfrm>
          <a:off x="7381875" y="10553700"/>
          <a:ext cx="1190625" cy="110490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12</xdr:row>
      <xdr:rowOff>28575</xdr:rowOff>
    </xdr:from>
    <xdr:to>
      <xdr:col>3</xdr:col>
      <xdr:colOff>1219200</xdr:colOff>
      <xdr:row>12</xdr:row>
      <xdr:rowOff>1676400</xdr:rowOff>
    </xdr:to>
    <xdr:sp>
      <xdr:nvSpPr>
        <xdr:cNvPr id="6" name="Text Box 145"/>
        <xdr:cNvSpPr txBox="1">
          <a:spLocks noChangeArrowheads="1"/>
        </xdr:cNvSpPr>
      </xdr:nvSpPr>
      <xdr:spPr>
        <a:xfrm>
          <a:off x="3638550" y="4781550"/>
          <a:ext cx="11906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AGO/2012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15</xdr:row>
      <xdr:rowOff>962025</xdr:rowOff>
    </xdr:from>
    <xdr:to>
      <xdr:col>5</xdr:col>
      <xdr:colOff>1219200</xdr:colOff>
      <xdr:row>15</xdr:row>
      <xdr:rowOff>2247900</xdr:rowOff>
    </xdr:to>
    <xdr:sp>
      <xdr:nvSpPr>
        <xdr:cNvPr id="7" name="Text Box 174"/>
        <xdr:cNvSpPr txBox="1">
          <a:spLocks noChangeArrowheads="1"/>
        </xdr:cNvSpPr>
      </xdr:nvSpPr>
      <xdr:spPr>
        <a:xfrm>
          <a:off x="6143625" y="7753350"/>
          <a:ext cx="1181100" cy="1285875"/>
        </a:xfrm>
        <a:prstGeom prst="rect">
          <a:avLst/>
        </a:prstGeom>
        <a:solidFill>
          <a:srgbClr val="FFCC99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2</xdr:col>
      <xdr:colOff>38100</xdr:colOff>
      <xdr:row>22</xdr:row>
      <xdr:rowOff>0</xdr:rowOff>
    </xdr:from>
    <xdr:to>
      <xdr:col>2</xdr:col>
      <xdr:colOff>1219200</xdr:colOff>
      <xdr:row>22</xdr:row>
      <xdr:rowOff>0</xdr:rowOff>
    </xdr:to>
    <xdr:sp>
      <xdr:nvSpPr>
        <xdr:cNvPr id="8" name="Text Box 186"/>
        <xdr:cNvSpPr txBox="1">
          <a:spLocks noChangeArrowheads="1"/>
        </xdr:cNvSpPr>
      </xdr:nvSpPr>
      <xdr:spPr>
        <a:xfrm>
          <a:off x="2400300" y="1263967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Apresentação do PROGRAMA BIENAL DE SEGURANÇA E MEDICINA DO TRABBALHO para empresas que optaram por um serviço único de medicina e engenharia. </a:t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1228725</xdr:colOff>
      <xdr:row>12</xdr:row>
      <xdr:rowOff>1685925</xdr:rowOff>
    </xdr:to>
    <xdr:sp>
      <xdr:nvSpPr>
        <xdr:cNvPr id="9" name="Text Box 205"/>
        <xdr:cNvSpPr txBox="1">
          <a:spLocks noChangeArrowheads="1"/>
        </xdr:cNvSpPr>
      </xdr:nvSpPr>
      <xdr:spPr>
        <a:xfrm>
          <a:off x="6124575" y="4772025"/>
          <a:ext cx="12096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31/08/12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12</xdr:row>
      <xdr:rowOff>1038225</xdr:rowOff>
    </xdr:from>
    <xdr:to>
      <xdr:col>1</xdr:col>
      <xdr:colOff>1228725</xdr:colOff>
      <xdr:row>12</xdr:row>
      <xdr:rowOff>1685925</xdr:rowOff>
    </xdr:to>
    <xdr:sp>
      <xdr:nvSpPr>
        <xdr:cNvPr id="10" name="Text Box 214"/>
        <xdr:cNvSpPr txBox="1">
          <a:spLocks noChangeArrowheads="1"/>
        </xdr:cNvSpPr>
      </xdr:nvSpPr>
      <xdr:spPr>
        <a:xfrm>
          <a:off x="1123950" y="579120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1228725</xdr:colOff>
      <xdr:row>18</xdr:row>
      <xdr:rowOff>2247900</xdr:rowOff>
    </xdr:to>
    <xdr:sp>
      <xdr:nvSpPr>
        <xdr:cNvPr id="11" name="Text Box 217"/>
        <xdr:cNvSpPr txBox="1">
          <a:spLocks noChangeArrowheads="1"/>
        </xdr:cNvSpPr>
      </xdr:nvSpPr>
      <xdr:spPr>
        <a:xfrm>
          <a:off x="1143000" y="9420225"/>
          <a:ext cx="12001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JUL/2012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Nota para ADM: </a:t>
          </a:r>
          <a:r>
            <a:rPr lang="en-US" cap="none" sz="8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Declaram-se recolhimentos federais efetuados. Guias devem ser dispostas em tempo.</a:t>
          </a:r>
        </a:p>
      </xdr:txBody>
    </xdr:sp>
    <xdr:clientData/>
  </xdr:twoCellAnchor>
  <xdr:twoCellAnchor>
    <xdr:from>
      <xdr:col>2</xdr:col>
      <xdr:colOff>19050</xdr:colOff>
      <xdr:row>18</xdr:row>
      <xdr:rowOff>28575</xdr:rowOff>
    </xdr:from>
    <xdr:to>
      <xdr:col>2</xdr:col>
      <xdr:colOff>1219200</xdr:colOff>
      <xdr:row>18</xdr:row>
      <xdr:rowOff>904875</xdr:rowOff>
    </xdr:to>
    <xdr:sp>
      <xdr:nvSpPr>
        <xdr:cNvPr id="12" name="Text Box 219"/>
        <xdr:cNvSpPr txBox="1">
          <a:spLocks noChangeArrowheads="1"/>
        </xdr:cNvSpPr>
      </xdr:nvSpPr>
      <xdr:spPr>
        <a:xfrm>
          <a:off x="2381250" y="9429750"/>
          <a:ext cx="12001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2.ºDEC.AGO/12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20/08/12</a:t>
          </a:r>
        </a:p>
      </xdr:txBody>
    </xdr:sp>
    <xdr:clientData/>
  </xdr:twoCellAnchor>
  <xdr:twoCellAnchor>
    <xdr:from>
      <xdr:col>1</xdr:col>
      <xdr:colOff>19050</xdr:colOff>
      <xdr:row>15</xdr:row>
      <xdr:rowOff>38100</xdr:rowOff>
    </xdr:from>
    <xdr:to>
      <xdr:col>1</xdr:col>
      <xdr:colOff>1228725</xdr:colOff>
      <xdr:row>15</xdr:row>
      <xdr:rowOff>609600</xdr:rowOff>
    </xdr:to>
    <xdr:sp>
      <xdr:nvSpPr>
        <xdr:cNvPr id="13" name="Text Box 240"/>
        <xdr:cNvSpPr txBox="1">
          <a:spLocks noChangeArrowheads="1"/>
        </xdr:cNvSpPr>
      </xdr:nvSpPr>
      <xdr:spPr>
        <a:xfrm>
          <a:off x="1133475" y="6829425"/>
          <a:ext cx="1209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DOMÉSTICO</a:t>
          </a:r>
        </a:p>
      </xdr:txBody>
    </xdr:sp>
    <xdr:clientData/>
  </xdr:twoCellAnchor>
  <xdr:twoCellAnchor>
    <xdr:from>
      <xdr:col>4</xdr:col>
      <xdr:colOff>28575</xdr:colOff>
      <xdr:row>15</xdr:row>
      <xdr:rowOff>1447800</xdr:rowOff>
    </xdr:from>
    <xdr:to>
      <xdr:col>4</xdr:col>
      <xdr:colOff>1219200</xdr:colOff>
      <xdr:row>15</xdr:row>
      <xdr:rowOff>1857375</xdr:rowOff>
    </xdr:to>
    <xdr:sp>
      <xdr:nvSpPr>
        <xdr:cNvPr id="14" name="Text Box 241"/>
        <xdr:cNvSpPr txBox="1">
          <a:spLocks noChangeArrowheads="1"/>
        </xdr:cNvSpPr>
      </xdr:nvSpPr>
      <xdr:spPr>
        <a:xfrm>
          <a:off x="4886325" y="8239125"/>
          <a:ext cx="11906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REF.AGO/2012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15</xdr:row>
      <xdr:rowOff>647700</xdr:rowOff>
    </xdr:from>
    <xdr:to>
      <xdr:col>1</xdr:col>
      <xdr:colOff>1228725</xdr:colOff>
      <xdr:row>15</xdr:row>
      <xdr:rowOff>1076325</xdr:rowOff>
    </xdr:to>
    <xdr:sp>
      <xdr:nvSpPr>
        <xdr:cNvPr id="15" name="Text Box 242"/>
        <xdr:cNvSpPr txBox="1">
          <a:spLocks noChangeArrowheads="1"/>
        </xdr:cNvSpPr>
      </xdr:nvSpPr>
      <xdr:spPr>
        <a:xfrm>
          <a:off x="1133475" y="7439025"/>
          <a:ext cx="12096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1228725</xdr:colOff>
      <xdr:row>22</xdr:row>
      <xdr:rowOff>0</xdr:rowOff>
    </xdr:to>
    <xdr:sp>
      <xdr:nvSpPr>
        <xdr:cNvPr id="16" name="Text Box 246"/>
        <xdr:cNvSpPr txBox="1">
          <a:spLocks noChangeArrowheads="1"/>
        </xdr:cNvSpPr>
      </xdr:nvSpPr>
      <xdr:spPr>
        <a:xfrm>
          <a:off x="6134100" y="126396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5. DIA ÚTIL   DO MÊS SEGUINTE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18</xdr:row>
      <xdr:rowOff>933450</xdr:rowOff>
    </xdr:from>
    <xdr:to>
      <xdr:col>2</xdr:col>
      <xdr:colOff>1219200</xdr:colOff>
      <xdr:row>18</xdr:row>
      <xdr:rowOff>1714500</xdr:rowOff>
    </xdr:to>
    <xdr:sp>
      <xdr:nvSpPr>
        <xdr:cNvPr id="17" name="Text Box 265"/>
        <xdr:cNvSpPr txBox="1">
          <a:spLocks noChangeArrowheads="1"/>
        </xdr:cNvSpPr>
      </xdr:nvSpPr>
      <xdr:spPr>
        <a:xfrm>
          <a:off x="2381250" y="10334625"/>
          <a:ext cx="12001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&gt;PIS/COFINSJUL/2012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JUL/2012</a:t>
          </a:r>
        </a:p>
      </xdr:txBody>
    </xdr:sp>
    <xdr:clientData/>
  </xdr:twoCellAnchor>
  <xdr:twoCellAnchor>
    <xdr:from>
      <xdr:col>4</xdr:col>
      <xdr:colOff>28575</xdr:colOff>
      <xdr:row>15</xdr:row>
      <xdr:rowOff>19050</xdr:rowOff>
    </xdr:from>
    <xdr:to>
      <xdr:col>4</xdr:col>
      <xdr:colOff>1219200</xdr:colOff>
      <xdr:row>15</xdr:row>
      <xdr:rowOff>504825</xdr:rowOff>
    </xdr:to>
    <xdr:sp>
      <xdr:nvSpPr>
        <xdr:cNvPr id="18" name="Text Box 273"/>
        <xdr:cNvSpPr txBox="1">
          <a:spLocks noChangeArrowheads="1"/>
        </xdr:cNvSpPr>
      </xdr:nvSpPr>
      <xdr:spPr>
        <a:xfrm>
          <a:off x="4886325" y="6810375"/>
          <a:ext cx="11906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AGO/2012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(DEMAIS FATOS E REND.PAGOS EM GERAL NO BR) 
</a:t>
          </a:r>
        </a:p>
      </xdr:txBody>
    </xdr:sp>
    <xdr:clientData/>
  </xdr:twoCellAnchor>
  <xdr:twoCellAnchor>
    <xdr:from>
      <xdr:col>4</xdr:col>
      <xdr:colOff>28575</xdr:colOff>
      <xdr:row>15</xdr:row>
      <xdr:rowOff>542925</xdr:rowOff>
    </xdr:from>
    <xdr:to>
      <xdr:col>4</xdr:col>
      <xdr:colOff>1219200</xdr:colOff>
      <xdr:row>15</xdr:row>
      <xdr:rowOff>971550</xdr:rowOff>
    </xdr:to>
    <xdr:sp>
      <xdr:nvSpPr>
        <xdr:cNvPr id="19" name="Text Box 275"/>
        <xdr:cNvSpPr txBox="1">
          <a:spLocks noChangeArrowheads="1"/>
        </xdr:cNvSpPr>
      </xdr:nvSpPr>
      <xdr:spPr>
        <a:xfrm>
          <a:off x="4886325" y="7334250"/>
          <a:ext cx="11906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AGO/2012</a:t>
          </a:r>
        </a:p>
      </xdr:txBody>
    </xdr:sp>
    <xdr:clientData/>
  </xdr:twoCellAnchor>
  <xdr:twoCellAnchor>
    <xdr:from>
      <xdr:col>4</xdr:col>
      <xdr:colOff>28575</xdr:colOff>
      <xdr:row>15</xdr:row>
      <xdr:rowOff>1000125</xdr:rowOff>
    </xdr:from>
    <xdr:to>
      <xdr:col>4</xdr:col>
      <xdr:colOff>1219200</xdr:colOff>
      <xdr:row>15</xdr:row>
      <xdr:rowOff>1409700</xdr:rowOff>
    </xdr:to>
    <xdr:sp>
      <xdr:nvSpPr>
        <xdr:cNvPr id="20" name="Text Box 276"/>
        <xdr:cNvSpPr txBox="1">
          <a:spLocks noChangeArrowheads="1"/>
        </xdr:cNvSpPr>
      </xdr:nvSpPr>
      <xdr:spPr>
        <a:xfrm>
          <a:off x="4886325" y="7791450"/>
          <a:ext cx="11906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1219200</xdr:colOff>
      <xdr:row>7</xdr:row>
      <xdr:rowOff>0</xdr:rowOff>
    </xdr:to>
    <xdr:sp>
      <xdr:nvSpPr>
        <xdr:cNvPr id="21" name="Text Box 297"/>
        <xdr:cNvSpPr txBox="1">
          <a:spLocks noChangeArrowheads="1"/>
        </xdr:cNvSpPr>
      </xdr:nvSpPr>
      <xdr:spPr>
        <a:xfrm>
          <a:off x="3629025" y="23050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22" name="Text Box 298"/>
        <xdr:cNvSpPr txBox="1">
          <a:spLocks noChangeArrowheads="1"/>
        </xdr:cNvSpPr>
      </xdr:nvSpPr>
      <xdr:spPr>
        <a:xfrm>
          <a:off x="7391400" y="23050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1209675</xdr:colOff>
      <xdr:row>7</xdr:row>
      <xdr:rowOff>0</xdr:rowOff>
    </xdr:to>
    <xdr:sp>
      <xdr:nvSpPr>
        <xdr:cNvPr id="23" name="Text Box 299"/>
        <xdr:cNvSpPr txBox="1">
          <a:spLocks noChangeArrowheads="1"/>
        </xdr:cNvSpPr>
      </xdr:nvSpPr>
      <xdr:spPr>
        <a:xfrm>
          <a:off x="1143000" y="230505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1219200</xdr:colOff>
      <xdr:row>7</xdr:row>
      <xdr:rowOff>0</xdr:rowOff>
    </xdr:to>
    <xdr:sp>
      <xdr:nvSpPr>
        <xdr:cNvPr id="24" name="Text Box 300"/>
        <xdr:cNvSpPr txBox="1">
          <a:spLocks noChangeArrowheads="1"/>
        </xdr:cNvSpPr>
      </xdr:nvSpPr>
      <xdr:spPr>
        <a:xfrm>
          <a:off x="4886325" y="23050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DEC.JAN/11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31/01/11
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25" name="Text Box 301"/>
        <xdr:cNvSpPr txBox="1">
          <a:spLocks noChangeArrowheads="1"/>
        </xdr:cNvSpPr>
      </xdr:nvSpPr>
      <xdr:spPr>
        <a:xfrm>
          <a:off x="7381875" y="23050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7</xdr:row>
      <xdr:rowOff>0</xdr:rowOff>
    </xdr:from>
    <xdr:to>
      <xdr:col>5</xdr:col>
      <xdr:colOff>1219200</xdr:colOff>
      <xdr:row>7</xdr:row>
      <xdr:rowOff>0</xdr:rowOff>
    </xdr:to>
    <xdr:sp>
      <xdr:nvSpPr>
        <xdr:cNvPr id="26" name="Text Box 302"/>
        <xdr:cNvSpPr txBox="1">
          <a:spLocks noChangeArrowheads="1"/>
        </xdr:cNvSpPr>
      </xdr:nvSpPr>
      <xdr:spPr>
        <a:xfrm>
          <a:off x="6134100" y="23050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1219200</xdr:colOff>
      <xdr:row>7</xdr:row>
      <xdr:rowOff>0</xdr:rowOff>
    </xdr:to>
    <xdr:sp>
      <xdr:nvSpPr>
        <xdr:cNvPr id="27" name="Text Box 303"/>
        <xdr:cNvSpPr txBox="1">
          <a:spLocks noChangeArrowheads="1"/>
        </xdr:cNvSpPr>
      </xdr:nvSpPr>
      <xdr:spPr>
        <a:xfrm>
          <a:off x="6124575" y="23050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21</xdr:row>
      <xdr:rowOff>19050</xdr:rowOff>
    </xdr:from>
    <xdr:to>
      <xdr:col>1</xdr:col>
      <xdr:colOff>1219200</xdr:colOff>
      <xdr:row>21</xdr:row>
      <xdr:rowOff>628650</xdr:rowOff>
    </xdr:to>
    <xdr:sp>
      <xdr:nvSpPr>
        <xdr:cNvPr id="28" name="Text Box 308"/>
        <xdr:cNvSpPr txBox="1">
          <a:spLocks noChangeArrowheads="1"/>
        </xdr:cNvSpPr>
      </xdr:nvSpPr>
      <xdr:spPr>
        <a:xfrm>
          <a:off x="1143000" y="12030075"/>
          <a:ext cx="119062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12</xdr:row>
      <xdr:rowOff>485775</xdr:rowOff>
    </xdr:from>
    <xdr:to>
      <xdr:col>6</xdr:col>
      <xdr:colOff>1228725</xdr:colOff>
      <xdr:row>12</xdr:row>
      <xdr:rowOff>1685925</xdr:rowOff>
    </xdr:to>
    <xdr:sp>
      <xdr:nvSpPr>
        <xdr:cNvPr id="29" name="Text Box 317"/>
        <xdr:cNvSpPr txBox="1">
          <a:spLocks noChangeArrowheads="1"/>
        </xdr:cNvSpPr>
      </xdr:nvSpPr>
      <xdr:spPr>
        <a:xfrm>
          <a:off x="7372350" y="5238750"/>
          <a:ext cx="1209675" cy="12001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2</xdr:col>
      <xdr:colOff>19050</xdr:colOff>
      <xdr:row>18</xdr:row>
      <xdr:rowOff>1743075</xdr:rowOff>
    </xdr:from>
    <xdr:to>
      <xdr:col>2</xdr:col>
      <xdr:colOff>1219200</xdr:colOff>
      <xdr:row>18</xdr:row>
      <xdr:rowOff>2257425</xdr:rowOff>
    </xdr:to>
    <xdr:sp>
      <xdr:nvSpPr>
        <xdr:cNvPr id="30" name="Text Box 325"/>
        <xdr:cNvSpPr txBox="1">
          <a:spLocks noChangeArrowheads="1"/>
        </xdr:cNvSpPr>
      </xdr:nvSpPr>
      <xdr:spPr>
        <a:xfrm>
          <a:off x="2381250" y="11144250"/>
          <a:ext cx="1200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AGO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/12 DEMAIS FATOS</a:t>
          </a:r>
        </a:p>
      </xdr:txBody>
    </xdr:sp>
    <xdr:clientData/>
  </xdr:twoCellAnchor>
  <xdr:twoCellAnchor>
    <xdr:from>
      <xdr:col>6</xdr:col>
      <xdr:colOff>28575</xdr:colOff>
      <xdr:row>15</xdr:row>
      <xdr:rowOff>981075</xdr:rowOff>
    </xdr:from>
    <xdr:to>
      <xdr:col>6</xdr:col>
      <xdr:colOff>1228725</xdr:colOff>
      <xdr:row>15</xdr:row>
      <xdr:rowOff>2257425</xdr:rowOff>
    </xdr:to>
    <xdr:sp>
      <xdr:nvSpPr>
        <xdr:cNvPr id="31" name="Text Box 339"/>
        <xdr:cNvSpPr txBox="1">
          <a:spLocks noChangeArrowheads="1"/>
        </xdr:cNvSpPr>
      </xdr:nvSpPr>
      <xdr:spPr>
        <a:xfrm>
          <a:off x="7381875" y="7772400"/>
          <a:ext cx="1200150" cy="12763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12</xdr:row>
      <xdr:rowOff>723900</xdr:rowOff>
    </xdr:from>
    <xdr:to>
      <xdr:col>1</xdr:col>
      <xdr:colOff>1228725</xdr:colOff>
      <xdr:row>12</xdr:row>
      <xdr:rowOff>1019175</xdr:rowOff>
    </xdr:to>
    <xdr:sp>
      <xdr:nvSpPr>
        <xdr:cNvPr id="32" name="Text Box 340"/>
        <xdr:cNvSpPr txBox="1">
          <a:spLocks noChangeArrowheads="1"/>
        </xdr:cNvSpPr>
      </xdr:nvSpPr>
      <xdr:spPr>
        <a:xfrm>
          <a:off x="1123950" y="5476875"/>
          <a:ext cx="1219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12</xdr:row>
      <xdr:rowOff>342900</xdr:rowOff>
    </xdr:from>
    <xdr:to>
      <xdr:col>1</xdr:col>
      <xdr:colOff>1228725</xdr:colOff>
      <xdr:row>12</xdr:row>
      <xdr:rowOff>704850</xdr:rowOff>
    </xdr:to>
    <xdr:sp>
      <xdr:nvSpPr>
        <xdr:cNvPr id="33" name="Text Box 341"/>
        <xdr:cNvSpPr txBox="1">
          <a:spLocks noChangeArrowheads="1"/>
        </xdr:cNvSpPr>
      </xdr:nvSpPr>
      <xdr:spPr>
        <a:xfrm>
          <a:off x="1133475" y="5095875"/>
          <a:ext cx="1209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1219200</xdr:colOff>
      <xdr:row>15</xdr:row>
      <xdr:rowOff>933450</xdr:rowOff>
    </xdr:to>
    <xdr:sp>
      <xdr:nvSpPr>
        <xdr:cNvPr id="34" name="Text Box 357"/>
        <xdr:cNvSpPr txBox="1">
          <a:spLocks noChangeArrowheads="1"/>
        </xdr:cNvSpPr>
      </xdr:nvSpPr>
      <xdr:spPr>
        <a:xfrm>
          <a:off x="6134100" y="6819900"/>
          <a:ext cx="1190625" cy="904875"/>
        </a:xfrm>
        <a:prstGeom prst="rect">
          <a:avLst/>
        </a:prstGeom>
        <a:solidFill>
          <a:srgbClr val="FFCC99">
            <a:alpha val="6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inclusão de admitidos na folha quinzenal</a:t>
          </a:r>
        </a:p>
      </xdr:txBody>
    </xdr:sp>
    <xdr:clientData/>
  </xdr:twoCellAnchor>
  <xdr:twoCellAnchor>
    <xdr:from>
      <xdr:col>6</xdr:col>
      <xdr:colOff>28575</xdr:colOff>
      <xdr:row>15</xdr:row>
      <xdr:rowOff>28575</xdr:rowOff>
    </xdr:from>
    <xdr:to>
      <xdr:col>6</xdr:col>
      <xdr:colOff>1238250</xdr:colOff>
      <xdr:row>15</xdr:row>
      <xdr:rowOff>942975</xdr:rowOff>
    </xdr:to>
    <xdr:sp>
      <xdr:nvSpPr>
        <xdr:cNvPr id="35" name="Text Box 358"/>
        <xdr:cNvSpPr txBox="1">
          <a:spLocks noChangeArrowheads="1"/>
        </xdr:cNvSpPr>
      </xdr:nvSpPr>
      <xdr:spPr>
        <a:xfrm>
          <a:off x="7381875" y="6819900"/>
          <a:ext cx="1209675" cy="92392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15/09/12 p/geração de encargos/retenções.</a:t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1228725</xdr:colOff>
      <xdr:row>12</xdr:row>
      <xdr:rowOff>466725</xdr:rowOff>
    </xdr:to>
    <xdr:sp>
      <xdr:nvSpPr>
        <xdr:cNvPr id="36" name="Text Box 360"/>
        <xdr:cNvSpPr txBox="1">
          <a:spLocks noChangeArrowheads="1"/>
        </xdr:cNvSpPr>
      </xdr:nvSpPr>
      <xdr:spPr>
        <a:xfrm>
          <a:off x="7372350" y="4772025"/>
          <a:ext cx="1209675" cy="4476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1219200</xdr:colOff>
      <xdr:row>18</xdr:row>
      <xdr:rowOff>1133475</xdr:rowOff>
    </xdr:to>
    <xdr:sp>
      <xdr:nvSpPr>
        <xdr:cNvPr id="37" name="Text Box 361"/>
        <xdr:cNvSpPr txBox="1">
          <a:spLocks noChangeArrowheads="1"/>
        </xdr:cNvSpPr>
      </xdr:nvSpPr>
      <xdr:spPr>
        <a:xfrm>
          <a:off x="7381875" y="9429750"/>
          <a:ext cx="1190625" cy="110490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1219200</xdr:colOff>
      <xdr:row>12</xdr:row>
      <xdr:rowOff>1695450</xdr:rowOff>
    </xdr:to>
    <xdr:sp>
      <xdr:nvSpPr>
        <xdr:cNvPr id="38" name="Text Box 362"/>
        <xdr:cNvSpPr txBox="1">
          <a:spLocks noChangeArrowheads="1"/>
        </xdr:cNvSpPr>
      </xdr:nvSpPr>
      <xdr:spPr>
        <a:xfrm>
          <a:off x="2390775" y="4781550"/>
          <a:ext cx="1190625" cy="16668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pagos/tomados entre 16 e 31/08 para geração de encargos/retenções.</a:t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1228725</xdr:colOff>
      <xdr:row>12</xdr:row>
      <xdr:rowOff>314325</xdr:rowOff>
    </xdr:to>
    <xdr:sp>
      <xdr:nvSpPr>
        <xdr:cNvPr id="39" name="Text Box 377"/>
        <xdr:cNvSpPr txBox="1">
          <a:spLocks noChangeArrowheads="1"/>
        </xdr:cNvSpPr>
      </xdr:nvSpPr>
      <xdr:spPr>
        <a:xfrm>
          <a:off x="1133475" y="4772025"/>
          <a:ext cx="1209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&gt;DACON mensal
</a:t>
          </a: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JUL/2012</a:t>
          </a: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4</xdr:col>
      <xdr:colOff>1219200</xdr:colOff>
      <xdr:row>9</xdr:row>
      <xdr:rowOff>304800</xdr:rowOff>
    </xdr:to>
    <xdr:sp>
      <xdr:nvSpPr>
        <xdr:cNvPr id="40" name="Text Box 380"/>
        <xdr:cNvSpPr txBox="1">
          <a:spLocks noChangeArrowheads="1"/>
        </xdr:cNvSpPr>
      </xdr:nvSpPr>
      <xdr:spPr>
        <a:xfrm>
          <a:off x="4886325" y="2657475"/>
          <a:ext cx="1190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AGO/2012
</a:t>
          </a:r>
        </a:p>
      </xdr:txBody>
    </xdr:sp>
    <xdr:clientData/>
  </xdr:twoCellAnchor>
  <xdr:twoCellAnchor>
    <xdr:from>
      <xdr:col>4</xdr:col>
      <xdr:colOff>28575</xdr:colOff>
      <xdr:row>9</xdr:row>
      <xdr:rowOff>1457325</xdr:rowOff>
    </xdr:from>
    <xdr:to>
      <xdr:col>4</xdr:col>
      <xdr:colOff>1219200</xdr:colOff>
      <xdr:row>9</xdr:row>
      <xdr:rowOff>1771650</xdr:rowOff>
    </xdr:to>
    <xdr:sp>
      <xdr:nvSpPr>
        <xdr:cNvPr id="41" name="Text Box 381"/>
        <xdr:cNvSpPr txBox="1">
          <a:spLocks noChangeArrowheads="1"/>
        </xdr:cNvSpPr>
      </xdr:nvSpPr>
      <xdr:spPr>
        <a:xfrm>
          <a:off x="4886325" y="4086225"/>
          <a:ext cx="1190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1228725</xdr:colOff>
      <xdr:row>9</xdr:row>
      <xdr:rowOff>1781175</xdr:rowOff>
    </xdr:to>
    <xdr:sp>
      <xdr:nvSpPr>
        <xdr:cNvPr id="42" name="Text Box 382"/>
        <xdr:cNvSpPr txBox="1">
          <a:spLocks noChangeArrowheads="1"/>
        </xdr:cNvSpPr>
      </xdr:nvSpPr>
      <xdr:spPr>
        <a:xfrm>
          <a:off x="2381250" y="2657475"/>
          <a:ext cx="12096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DE AGO/2012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1085850</xdr:rowOff>
    </xdr:from>
    <xdr:to>
      <xdr:col>4</xdr:col>
      <xdr:colOff>1219200</xdr:colOff>
      <xdr:row>9</xdr:row>
      <xdr:rowOff>1409700</xdr:rowOff>
    </xdr:to>
    <xdr:sp>
      <xdr:nvSpPr>
        <xdr:cNvPr id="43" name="Text Box 383"/>
        <xdr:cNvSpPr txBox="1">
          <a:spLocks noChangeArrowheads="1"/>
        </xdr:cNvSpPr>
      </xdr:nvSpPr>
      <xdr:spPr>
        <a:xfrm>
          <a:off x="4886325" y="3714750"/>
          <a:ext cx="1190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 - RECOLHER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&gt;GEFIP - DECLARAR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323850</xdr:rowOff>
    </xdr:from>
    <xdr:to>
      <xdr:col>4</xdr:col>
      <xdr:colOff>1219200</xdr:colOff>
      <xdr:row>9</xdr:row>
      <xdr:rowOff>1057275</xdr:rowOff>
    </xdr:to>
    <xdr:sp>
      <xdr:nvSpPr>
        <xdr:cNvPr id="44" name="Text Box 384"/>
        <xdr:cNvSpPr txBox="1">
          <a:spLocks noChangeArrowheads="1"/>
        </xdr:cNvSpPr>
      </xdr:nvSpPr>
      <xdr:spPr>
        <a:xfrm>
          <a:off x="4886325" y="2952750"/>
          <a:ext cx="1190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15</xdr:row>
      <xdr:rowOff>1095375</xdr:rowOff>
    </xdr:from>
    <xdr:to>
      <xdr:col>1</xdr:col>
      <xdr:colOff>1228725</xdr:colOff>
      <xdr:row>15</xdr:row>
      <xdr:rowOff>1381125</xdr:rowOff>
    </xdr:to>
    <xdr:sp>
      <xdr:nvSpPr>
        <xdr:cNvPr id="45" name="Text Box 386"/>
        <xdr:cNvSpPr txBox="1">
          <a:spLocks noChangeArrowheads="1"/>
        </xdr:cNvSpPr>
      </xdr:nvSpPr>
      <xdr:spPr>
        <a:xfrm>
          <a:off x="1133475" y="7886700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15</xdr:row>
      <xdr:rowOff>1885950</xdr:rowOff>
    </xdr:from>
    <xdr:to>
      <xdr:col>4</xdr:col>
      <xdr:colOff>1219200</xdr:colOff>
      <xdr:row>15</xdr:row>
      <xdr:rowOff>2247900</xdr:rowOff>
    </xdr:to>
    <xdr:sp>
      <xdr:nvSpPr>
        <xdr:cNvPr id="46" name="Text Box 387"/>
        <xdr:cNvSpPr txBox="1">
          <a:spLocks noChangeArrowheads="1"/>
        </xdr:cNvSpPr>
      </xdr:nvSpPr>
      <xdr:spPr>
        <a:xfrm>
          <a:off x="4886325" y="8677275"/>
          <a:ext cx="1190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REF.AGO/2012</a:t>
          </a:r>
        </a:p>
      </xdr:txBody>
    </xdr:sp>
    <xdr:clientData/>
  </xdr:twoCellAnchor>
  <xdr:twoCellAnchor>
    <xdr:from>
      <xdr:col>4</xdr:col>
      <xdr:colOff>19050</xdr:colOff>
      <xdr:row>18</xdr:row>
      <xdr:rowOff>28575</xdr:rowOff>
    </xdr:from>
    <xdr:to>
      <xdr:col>4</xdr:col>
      <xdr:colOff>1219200</xdr:colOff>
      <xdr:row>18</xdr:row>
      <xdr:rowOff>1162050</xdr:rowOff>
    </xdr:to>
    <xdr:sp>
      <xdr:nvSpPr>
        <xdr:cNvPr id="47" name="Text Box 388"/>
        <xdr:cNvSpPr txBox="1">
          <a:spLocks noChangeArrowheads="1"/>
        </xdr:cNvSpPr>
      </xdr:nvSpPr>
      <xdr:spPr>
        <a:xfrm>
          <a:off x="4876800" y="9429750"/>
          <a:ext cx="12001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(via e-Mai//site) FOLHA PARA ACCONT PJ's QUE PAGAM NO5.º DIA ÚTIL SUBSEQÜENTE 
</a:t>
          </a:r>
        </a:p>
      </xdr:txBody>
    </xdr:sp>
    <xdr:clientData/>
  </xdr:twoCellAnchor>
  <xdr:twoCellAnchor>
    <xdr:from>
      <xdr:col>5</xdr:col>
      <xdr:colOff>28575</xdr:colOff>
      <xdr:row>18</xdr:row>
      <xdr:rowOff>19050</xdr:rowOff>
    </xdr:from>
    <xdr:to>
      <xdr:col>5</xdr:col>
      <xdr:colOff>1219200</xdr:colOff>
      <xdr:row>18</xdr:row>
      <xdr:rowOff>2257425</xdr:rowOff>
    </xdr:to>
    <xdr:sp>
      <xdr:nvSpPr>
        <xdr:cNvPr id="48" name="Text Box 389"/>
        <xdr:cNvSpPr txBox="1">
          <a:spLocks noChangeArrowheads="1"/>
        </xdr:cNvSpPr>
      </xdr:nvSpPr>
      <xdr:spPr>
        <a:xfrm>
          <a:off x="6134100" y="9420225"/>
          <a:ext cx="11906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15/09/12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AGO/12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.IRPJ/CSLL 2.TRIM12
</a:t>
          </a:r>
          <a:r>
            <a:rPr lang="en-US" cap="none" sz="10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&gt;DITR 2012</a:t>
          </a:r>
          <a:r>
            <a:rPr lang="en-US" cap="none" sz="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L.INFLACION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&gt;QUOTA 6/8 IRPF2012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</a:t>
          </a:r>
        </a:p>
      </xdr:txBody>
    </xdr:sp>
    <xdr:clientData/>
  </xdr:twoCellAnchor>
  <xdr:twoCellAnchor>
    <xdr:from>
      <xdr:col>4</xdr:col>
      <xdr:colOff>19050</xdr:colOff>
      <xdr:row>18</xdr:row>
      <xdr:rowOff>1181100</xdr:rowOff>
    </xdr:from>
    <xdr:to>
      <xdr:col>4</xdr:col>
      <xdr:colOff>1209675</xdr:colOff>
      <xdr:row>18</xdr:row>
      <xdr:rowOff>2238375</xdr:rowOff>
    </xdr:to>
    <xdr:sp>
      <xdr:nvSpPr>
        <xdr:cNvPr id="49" name="Text Box 390"/>
        <xdr:cNvSpPr txBox="1">
          <a:spLocks noChangeArrowheads="1"/>
        </xdr:cNvSpPr>
      </xdr:nvSpPr>
      <xdr:spPr>
        <a:xfrm>
          <a:off x="4876800" y="10582275"/>
          <a:ext cx="1190625" cy="1066800"/>
        </a:xfrm>
        <a:prstGeom prst="rect">
          <a:avLst/>
        </a:prstGeom>
        <a:solidFill>
          <a:srgbClr val="FFCC99">
            <a:alpha val="7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PRÓXIMOS 30 DIAS</a:t>
          </a:r>
        </a:p>
      </xdr:txBody>
    </xdr:sp>
    <xdr:clientData/>
  </xdr:twoCellAnchor>
  <xdr:twoCellAnchor>
    <xdr:from>
      <xdr:col>3</xdr:col>
      <xdr:colOff>19050</xdr:colOff>
      <xdr:row>18</xdr:row>
      <xdr:rowOff>28575</xdr:rowOff>
    </xdr:from>
    <xdr:to>
      <xdr:col>3</xdr:col>
      <xdr:colOff>1219200</xdr:colOff>
      <xdr:row>18</xdr:row>
      <xdr:rowOff>2257425</xdr:rowOff>
    </xdr:to>
    <xdr:sp>
      <xdr:nvSpPr>
        <xdr:cNvPr id="50" name="Text Box 388"/>
        <xdr:cNvSpPr txBox="1">
          <a:spLocks noChangeArrowheads="1"/>
        </xdr:cNvSpPr>
      </xdr:nvSpPr>
      <xdr:spPr>
        <a:xfrm>
          <a:off x="3629025" y="9429750"/>
          <a:ext cx="12001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(via e-Mai//site) FOLHA PARA ACCONT PJ's QUE PAGAM NO ÚLTIMO  DIA DO MÊS CORRENTE  
</a:t>
          </a:r>
        </a:p>
      </xdr:txBody>
    </xdr:sp>
    <xdr:clientData/>
  </xdr:twoCellAnchor>
  <xdr:twoCellAnchor>
    <xdr:from>
      <xdr:col>1</xdr:col>
      <xdr:colOff>19050</xdr:colOff>
      <xdr:row>15</xdr:row>
      <xdr:rowOff>1409700</xdr:rowOff>
    </xdr:from>
    <xdr:to>
      <xdr:col>1</xdr:col>
      <xdr:colOff>1228725</xdr:colOff>
      <xdr:row>15</xdr:row>
      <xdr:rowOff>2247900</xdr:rowOff>
    </xdr:to>
    <xdr:sp>
      <xdr:nvSpPr>
        <xdr:cNvPr id="51" name="Text Box 377"/>
        <xdr:cNvSpPr txBox="1">
          <a:spLocks noChangeArrowheads="1"/>
        </xdr:cNvSpPr>
      </xdr:nvSpPr>
      <xdr:spPr>
        <a:xfrm>
          <a:off x="1133475" y="8201025"/>
          <a:ext cx="12096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&gt;EFD Contribuições Federais Jul/2012</a:t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1</xdr:col>
      <xdr:colOff>1228725</xdr:colOff>
      <xdr:row>9</xdr:row>
      <xdr:rowOff>1781175</xdr:rowOff>
    </xdr:to>
    <xdr:sp>
      <xdr:nvSpPr>
        <xdr:cNvPr id="52" name="Text Box 378"/>
        <xdr:cNvSpPr txBox="1">
          <a:spLocks noChangeArrowheads="1"/>
        </xdr:cNvSpPr>
      </xdr:nvSpPr>
      <xdr:spPr>
        <a:xfrm>
          <a:off x="1143000" y="2657475"/>
          <a:ext cx="12001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Inclusive movimentos de bancos conciliados financeiramente.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1219200</xdr:colOff>
      <xdr:row>9</xdr:row>
      <xdr:rowOff>733425</xdr:rowOff>
    </xdr:to>
    <xdr:sp>
      <xdr:nvSpPr>
        <xdr:cNvPr id="53" name="Text Box 379"/>
        <xdr:cNvSpPr txBox="1">
          <a:spLocks noChangeArrowheads="1"/>
        </xdr:cNvSpPr>
      </xdr:nvSpPr>
      <xdr:spPr>
        <a:xfrm>
          <a:off x="3629025" y="2647950"/>
          <a:ext cx="1200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DEC.AGO/12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31/08/12
</a:t>
          </a:r>
        </a:p>
      </xdr:txBody>
    </xdr:sp>
    <xdr:clientData/>
  </xdr:twoCellAnchor>
  <xdr:twoCellAnchor>
    <xdr:from>
      <xdr:col>3</xdr:col>
      <xdr:colOff>19050</xdr:colOff>
      <xdr:row>9</xdr:row>
      <xdr:rowOff>762000</xdr:rowOff>
    </xdr:from>
    <xdr:to>
      <xdr:col>3</xdr:col>
      <xdr:colOff>1219200</xdr:colOff>
      <xdr:row>9</xdr:row>
      <xdr:rowOff>1762125</xdr:rowOff>
    </xdr:to>
    <xdr:sp>
      <xdr:nvSpPr>
        <xdr:cNvPr id="54" name="Text Box 385"/>
        <xdr:cNvSpPr txBox="1">
          <a:spLocks noChangeArrowheads="1"/>
        </xdr:cNvSpPr>
      </xdr:nvSpPr>
      <xdr:spPr>
        <a:xfrm>
          <a:off x="3629025" y="3390900"/>
          <a:ext cx="1200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CONTABILIZAR:TALÃO FISCAL DE SERVIÇOS IMPRESSO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(P/PJ's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/SISTEMA INTEGRADO E/OU IMPORTAÇÃO INDISPONÍVEL)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14</xdr:row>
      <xdr:rowOff>161925</xdr:rowOff>
    </xdr:from>
    <xdr:to>
      <xdr:col>2</xdr:col>
      <xdr:colOff>1209675</xdr:colOff>
      <xdr:row>15</xdr:row>
      <xdr:rowOff>2257425</xdr:rowOff>
    </xdr:to>
    <xdr:sp>
      <xdr:nvSpPr>
        <xdr:cNvPr id="55" name="Text Box 382"/>
        <xdr:cNvSpPr txBox="1">
          <a:spLocks noChangeArrowheads="1"/>
        </xdr:cNvSpPr>
      </xdr:nvSpPr>
      <xdr:spPr>
        <a:xfrm>
          <a:off x="2362200" y="6791325"/>
          <a:ext cx="120967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(1.ªQUINZENA)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1209675</xdr:colOff>
      <xdr:row>9</xdr:row>
      <xdr:rowOff>1752600</xdr:rowOff>
    </xdr:to>
    <xdr:sp>
      <xdr:nvSpPr>
        <xdr:cNvPr id="56" name="Text Box 382"/>
        <xdr:cNvSpPr txBox="1">
          <a:spLocks noChangeArrowheads="1"/>
        </xdr:cNvSpPr>
      </xdr:nvSpPr>
      <xdr:spPr>
        <a:xfrm>
          <a:off x="6105525" y="2628900"/>
          <a:ext cx="1209675" cy="17526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FERIADO NACIONAL 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INDEPEDÊNCIA DO BRASIL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1209675</xdr:colOff>
      <xdr:row>9</xdr:row>
      <xdr:rowOff>1752600</xdr:rowOff>
    </xdr:to>
    <xdr:sp>
      <xdr:nvSpPr>
        <xdr:cNvPr id="57" name="Text Box 382"/>
        <xdr:cNvSpPr txBox="1">
          <a:spLocks noChangeArrowheads="1"/>
        </xdr:cNvSpPr>
      </xdr:nvSpPr>
      <xdr:spPr>
        <a:xfrm>
          <a:off x="7353300" y="2628900"/>
          <a:ext cx="1209675" cy="17526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FERIADO MUNICIPAL 
</a:t>
          </a: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400 ANOS DE SÃO LUÍS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AF32"/>
  <sheetViews>
    <sheetView showGridLines="0" zoomScalePageLayoutView="0" workbookViewId="0" topLeftCell="Y1">
      <selection activeCell="AH28" sqref="AH28"/>
    </sheetView>
  </sheetViews>
  <sheetFormatPr defaultColWidth="9.140625" defaultRowHeight="12.75"/>
  <cols>
    <col min="1" max="7" width="2.7109375" style="0" hidden="1" customWidth="1"/>
    <col min="8" max="8" width="3.7109375" style="0" hidden="1" customWidth="1"/>
    <col min="9" max="15" width="2.7109375" style="0" hidden="1" customWidth="1"/>
    <col min="16" max="16" width="3.7109375" style="0" hidden="1" customWidth="1"/>
    <col min="17" max="23" width="2.7109375" style="0" hidden="1" customWidth="1"/>
    <col min="24" max="24" width="0" style="0" hidden="1" customWidth="1"/>
    <col min="25" max="25" width="10.140625" style="0" bestFit="1" customWidth="1"/>
  </cols>
  <sheetData>
    <row r="2" spans="1:30" ht="12.75">
      <c r="A2" s="54" t="s">
        <v>67</v>
      </c>
      <c r="B2" s="54"/>
      <c r="C2" s="54"/>
      <c r="D2" s="54"/>
      <c r="E2" s="54"/>
      <c r="F2" s="54"/>
      <c r="G2" s="54"/>
      <c r="I2" s="54" t="s">
        <v>68</v>
      </c>
      <c r="J2" s="54"/>
      <c r="K2" s="54"/>
      <c r="L2" s="54"/>
      <c r="M2" s="54"/>
      <c r="N2" s="54"/>
      <c r="O2" s="54"/>
      <c r="Q2" s="54" t="s">
        <v>69</v>
      </c>
      <c r="R2" s="54"/>
      <c r="S2" s="54"/>
      <c r="T2" s="54"/>
      <c r="U2" s="54"/>
      <c r="V2" s="54"/>
      <c r="W2" s="54"/>
      <c r="Y2" s="31">
        <v>40179</v>
      </c>
      <c r="Z2" s="29" t="s">
        <v>73</v>
      </c>
      <c r="AA2" s="29"/>
      <c r="AB2" s="29"/>
      <c r="AC2" s="29" t="s">
        <v>75</v>
      </c>
      <c r="AD2" s="29"/>
    </row>
    <row r="3" spans="1:29" ht="12.75">
      <c r="A3" t="s">
        <v>63</v>
      </c>
      <c r="B3" t="s">
        <v>64</v>
      </c>
      <c r="C3" t="s">
        <v>65</v>
      </c>
      <c r="D3" t="s">
        <v>66</v>
      </c>
      <c r="E3" t="s">
        <v>66</v>
      </c>
      <c r="F3" t="s">
        <v>64</v>
      </c>
      <c r="G3" t="s">
        <v>64</v>
      </c>
      <c r="I3" t="s">
        <v>63</v>
      </c>
      <c r="J3" t="s">
        <v>64</v>
      </c>
      <c r="K3" t="s">
        <v>65</v>
      </c>
      <c r="L3" t="s">
        <v>66</v>
      </c>
      <c r="M3" t="s">
        <v>66</v>
      </c>
      <c r="N3" t="s">
        <v>64</v>
      </c>
      <c r="O3" t="s">
        <v>64</v>
      </c>
      <c r="Q3" t="s">
        <v>63</v>
      </c>
      <c r="R3" t="s">
        <v>64</v>
      </c>
      <c r="S3" t="s">
        <v>65</v>
      </c>
      <c r="T3" t="s">
        <v>66</v>
      </c>
      <c r="U3" t="s">
        <v>66</v>
      </c>
      <c r="V3" t="s">
        <v>64</v>
      </c>
      <c r="W3" t="s">
        <v>64</v>
      </c>
      <c r="Y3" s="30">
        <v>40184</v>
      </c>
      <c r="Z3" t="s">
        <v>74</v>
      </c>
      <c r="AC3" t="s">
        <v>81</v>
      </c>
    </row>
    <row r="4" spans="7:29" ht="12.75">
      <c r="G4" s="29">
        <v>1</v>
      </c>
      <c r="K4">
        <v>1</v>
      </c>
      <c r="L4">
        <f aca="true" t="shared" si="0" ref="K4:O6">K4+1</f>
        <v>2</v>
      </c>
      <c r="M4">
        <f t="shared" si="0"/>
        <v>3</v>
      </c>
      <c r="N4">
        <f t="shared" si="0"/>
        <v>4</v>
      </c>
      <c r="O4">
        <f t="shared" si="0"/>
        <v>5</v>
      </c>
      <c r="S4">
        <v>1</v>
      </c>
      <c r="T4">
        <f aca="true" t="shared" si="1" ref="T4:W6">S4+1</f>
        <v>2</v>
      </c>
      <c r="U4">
        <f t="shared" si="1"/>
        <v>3</v>
      </c>
      <c r="V4">
        <f t="shared" si="1"/>
        <v>4</v>
      </c>
      <c r="W4">
        <f t="shared" si="1"/>
        <v>5</v>
      </c>
      <c r="Y4" s="32">
        <v>40960</v>
      </c>
      <c r="Z4" s="8" t="s">
        <v>76</v>
      </c>
      <c r="AA4" s="8"/>
      <c r="AB4" s="8"/>
      <c r="AC4" s="8" t="s">
        <v>81</v>
      </c>
    </row>
    <row r="5" spans="1:30" ht="12.75">
      <c r="A5">
        <f>G6+1</f>
        <v>9</v>
      </c>
      <c r="B5">
        <f aca="true" t="shared" si="2" ref="B5:G5">A5+1</f>
        <v>10</v>
      </c>
      <c r="C5">
        <f t="shared" si="2"/>
        <v>11</v>
      </c>
      <c r="D5">
        <f t="shared" si="2"/>
        <v>12</v>
      </c>
      <c r="E5">
        <f t="shared" si="2"/>
        <v>13</v>
      </c>
      <c r="F5">
        <f t="shared" si="2"/>
        <v>14</v>
      </c>
      <c r="G5">
        <f t="shared" si="2"/>
        <v>15</v>
      </c>
      <c r="I5">
        <f>O6+1</f>
        <v>13</v>
      </c>
      <c r="J5">
        <f aca="true" t="shared" si="3" ref="J5:O5">I5+1</f>
        <v>14</v>
      </c>
      <c r="K5">
        <f t="shared" si="3"/>
        <v>15</v>
      </c>
      <c r="L5">
        <f t="shared" si="3"/>
        <v>16</v>
      </c>
      <c r="M5">
        <f t="shared" si="3"/>
        <v>17</v>
      </c>
      <c r="N5">
        <f t="shared" si="3"/>
        <v>18</v>
      </c>
      <c r="O5">
        <f t="shared" si="3"/>
        <v>19</v>
      </c>
      <c r="Q5">
        <f>W6+1</f>
        <v>13</v>
      </c>
      <c r="R5">
        <f aca="true" t="shared" si="4" ref="R5:W5">Q5+1</f>
        <v>14</v>
      </c>
      <c r="S5">
        <f t="shared" si="4"/>
        <v>15</v>
      </c>
      <c r="T5">
        <f t="shared" si="4"/>
        <v>16</v>
      </c>
      <c r="U5">
        <f t="shared" si="4"/>
        <v>17</v>
      </c>
      <c r="V5">
        <f t="shared" si="4"/>
        <v>18</v>
      </c>
      <c r="W5">
        <f t="shared" si="4"/>
        <v>19</v>
      </c>
      <c r="Y5" s="31">
        <v>40961</v>
      </c>
      <c r="Z5" s="29" t="s">
        <v>77</v>
      </c>
      <c r="AA5" s="29"/>
      <c r="AB5" s="29"/>
      <c r="AC5" s="29" t="s">
        <v>78</v>
      </c>
      <c r="AD5" s="29"/>
    </row>
    <row r="6" spans="1:29" ht="12.75">
      <c r="A6">
        <f>G4+1</f>
        <v>2</v>
      </c>
      <c r="B6">
        <f aca="true" t="shared" si="5" ref="B6:G6">A6+1</f>
        <v>3</v>
      </c>
      <c r="C6">
        <f t="shared" si="5"/>
        <v>4</v>
      </c>
      <c r="D6">
        <f t="shared" si="5"/>
        <v>5</v>
      </c>
      <c r="E6">
        <f t="shared" si="5"/>
        <v>6</v>
      </c>
      <c r="F6">
        <f t="shared" si="5"/>
        <v>7</v>
      </c>
      <c r="G6">
        <f t="shared" si="5"/>
        <v>8</v>
      </c>
      <c r="I6">
        <f>O4+1</f>
        <v>6</v>
      </c>
      <c r="J6">
        <f>I6+1</f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>
        <f t="shared" si="0"/>
        <v>12</v>
      </c>
      <c r="Q6">
        <f>W4+1</f>
        <v>6</v>
      </c>
      <c r="R6">
        <f>Q6+1</f>
        <v>7</v>
      </c>
      <c r="S6" s="29">
        <f>R6+1</f>
        <v>8</v>
      </c>
      <c r="T6">
        <f t="shared" si="1"/>
        <v>9</v>
      </c>
      <c r="U6">
        <f t="shared" si="1"/>
        <v>10</v>
      </c>
      <c r="V6">
        <f t="shared" si="1"/>
        <v>11</v>
      </c>
      <c r="W6">
        <f t="shared" si="1"/>
        <v>12</v>
      </c>
      <c r="Y6" s="30">
        <v>40245</v>
      </c>
      <c r="Z6" s="30" t="s">
        <v>79</v>
      </c>
      <c r="AA6" s="30"/>
      <c r="AB6" s="30"/>
      <c r="AC6" t="s">
        <v>80</v>
      </c>
    </row>
    <row r="7" spans="1:29" ht="12.75">
      <c r="A7" s="54" t="s">
        <v>70</v>
      </c>
      <c r="B7" s="54"/>
      <c r="C7" s="54"/>
      <c r="D7" s="54"/>
      <c r="E7" s="54"/>
      <c r="F7" s="54"/>
      <c r="G7" s="54"/>
      <c r="I7" s="54" t="s">
        <v>71</v>
      </c>
      <c r="J7" s="54"/>
      <c r="K7" s="54"/>
      <c r="L7" s="54"/>
      <c r="M7" s="54"/>
      <c r="N7" s="54"/>
      <c r="O7" s="54"/>
      <c r="Q7" s="54" t="s">
        <v>72</v>
      </c>
      <c r="R7" s="54"/>
      <c r="S7" s="54"/>
      <c r="T7" s="54"/>
      <c r="U7" s="54"/>
      <c r="V7" s="54"/>
      <c r="W7" s="54"/>
      <c r="Y7" s="30">
        <v>40254</v>
      </c>
      <c r="Z7" t="s">
        <v>82</v>
      </c>
      <c r="AB7" s="30"/>
      <c r="AC7" s="8" t="s">
        <v>81</v>
      </c>
    </row>
    <row r="8" spans="1:30" ht="12.75">
      <c r="A8" t="s">
        <v>63</v>
      </c>
      <c r="B8" t="s">
        <v>64</v>
      </c>
      <c r="C8" t="s">
        <v>65</v>
      </c>
      <c r="D8" t="s">
        <v>66</v>
      </c>
      <c r="E8" t="s">
        <v>66</v>
      </c>
      <c r="F8" t="s">
        <v>64</v>
      </c>
      <c r="G8" t="s">
        <v>64</v>
      </c>
      <c r="I8" t="s">
        <v>63</v>
      </c>
      <c r="J8" t="s">
        <v>64</v>
      </c>
      <c r="K8" t="s">
        <v>65</v>
      </c>
      <c r="L8" t="s">
        <v>66</v>
      </c>
      <c r="M8" t="s">
        <v>66</v>
      </c>
      <c r="N8" t="s">
        <v>64</v>
      </c>
      <c r="O8" t="s">
        <v>64</v>
      </c>
      <c r="Q8" t="s">
        <v>63</v>
      </c>
      <c r="R8" t="s">
        <v>64</v>
      </c>
      <c r="S8" t="s">
        <v>65</v>
      </c>
      <c r="T8" t="s">
        <v>66</v>
      </c>
      <c r="U8" t="s">
        <v>66</v>
      </c>
      <c r="V8" t="s">
        <v>64</v>
      </c>
      <c r="W8" t="s">
        <v>64</v>
      </c>
      <c r="Y8" s="31">
        <v>40654</v>
      </c>
      <c r="Z8" s="29" t="s">
        <v>83</v>
      </c>
      <c r="AA8" s="29"/>
      <c r="AB8" s="29"/>
      <c r="AC8" s="31" t="s">
        <v>75</v>
      </c>
      <c r="AD8" s="29"/>
    </row>
    <row r="9" spans="1:29" ht="12.75">
      <c r="A9" t="e">
        <f>#REF!+1</f>
        <v>#REF!</v>
      </c>
      <c r="B9" t="e">
        <f>A9+1</f>
        <v>#REF!</v>
      </c>
      <c r="C9" t="e">
        <f aca="true" t="shared" si="6" ref="C9:G10">B9+1</f>
        <v>#REF!</v>
      </c>
      <c r="D9" t="e">
        <f t="shared" si="6"/>
        <v>#REF!</v>
      </c>
      <c r="E9" t="e">
        <f t="shared" si="6"/>
        <v>#REF!</v>
      </c>
      <c r="F9" t="e">
        <f t="shared" si="6"/>
        <v>#REF!</v>
      </c>
      <c r="G9" t="e">
        <f t="shared" si="6"/>
        <v>#REF!</v>
      </c>
      <c r="I9" t="e">
        <f>#REF!+1</f>
        <v>#REF!</v>
      </c>
      <c r="J9" t="e">
        <f>I9+1</f>
        <v>#REF!</v>
      </c>
      <c r="K9" t="e">
        <f aca="true" t="shared" si="7" ref="K9:O10">J9+1</f>
        <v>#REF!</v>
      </c>
      <c r="L9" t="e">
        <f t="shared" si="7"/>
        <v>#REF!</v>
      </c>
      <c r="M9" t="e">
        <f t="shared" si="7"/>
        <v>#REF!</v>
      </c>
      <c r="N9" t="e">
        <f t="shared" si="7"/>
        <v>#REF!</v>
      </c>
      <c r="O9" t="e">
        <f t="shared" si="7"/>
        <v>#REF!</v>
      </c>
      <c r="Q9" t="e">
        <f>#REF!+1</f>
        <v>#REF!</v>
      </c>
      <c r="R9" t="e">
        <f>Q9+1</f>
        <v>#REF!</v>
      </c>
      <c r="S9" t="e">
        <f>R9+1</f>
        <v>#REF!</v>
      </c>
      <c r="T9" t="e">
        <f aca="true" t="shared" si="8" ref="T9:W10">S9+1</f>
        <v>#REF!</v>
      </c>
      <c r="U9" t="e">
        <f t="shared" si="8"/>
        <v>#REF!</v>
      </c>
      <c r="V9" t="e">
        <f t="shared" si="8"/>
        <v>#REF!</v>
      </c>
      <c r="W9" t="e">
        <f t="shared" si="8"/>
        <v>#REF!</v>
      </c>
      <c r="Y9" s="32">
        <v>40274</v>
      </c>
      <c r="Z9" s="8" t="s">
        <v>128</v>
      </c>
      <c r="AA9" s="8"/>
      <c r="AB9" s="8"/>
      <c r="AC9" s="8" t="s">
        <v>129</v>
      </c>
    </row>
    <row r="10" spans="1:29" ht="12.75">
      <c r="A10" t="e">
        <f>#REF!+1</f>
        <v>#REF!</v>
      </c>
      <c r="B10" t="e">
        <f>A10+1</f>
        <v>#REF!</v>
      </c>
      <c r="C10" t="e">
        <f t="shared" si="6"/>
        <v>#REF!</v>
      </c>
      <c r="D10" t="e">
        <f t="shared" si="6"/>
        <v>#REF!</v>
      </c>
      <c r="E10" t="e">
        <f t="shared" si="6"/>
        <v>#REF!</v>
      </c>
      <c r="F10" t="e">
        <f t="shared" si="6"/>
        <v>#REF!</v>
      </c>
      <c r="G10" t="e">
        <f t="shared" si="6"/>
        <v>#REF!</v>
      </c>
      <c r="I10" t="e">
        <f>#REF!+1</f>
        <v>#REF!</v>
      </c>
      <c r="J10" t="e">
        <f>I10+1</f>
        <v>#REF!</v>
      </c>
      <c r="K10" t="e">
        <f t="shared" si="7"/>
        <v>#REF!</v>
      </c>
      <c r="L10" t="e">
        <f t="shared" si="7"/>
        <v>#REF!</v>
      </c>
      <c r="M10" t="e">
        <f t="shared" si="7"/>
        <v>#REF!</v>
      </c>
      <c r="N10" t="e">
        <f t="shared" si="7"/>
        <v>#REF!</v>
      </c>
      <c r="O10" t="e">
        <f t="shared" si="7"/>
        <v>#REF!</v>
      </c>
      <c r="Q10" t="e">
        <f>#REF!+1</f>
        <v>#REF!</v>
      </c>
      <c r="R10" t="e">
        <f>Q10+1</f>
        <v>#REF!</v>
      </c>
      <c r="S10" t="e">
        <f>R10+1</f>
        <v>#REF!</v>
      </c>
      <c r="T10" t="e">
        <f t="shared" si="8"/>
        <v>#REF!</v>
      </c>
      <c r="U10" t="e">
        <f t="shared" si="8"/>
        <v>#REF!</v>
      </c>
      <c r="V10" t="e">
        <f t="shared" si="8"/>
        <v>#REF!</v>
      </c>
      <c r="W10" t="e">
        <f t="shared" si="8"/>
        <v>#REF!</v>
      </c>
      <c r="Y10" s="32">
        <v>40275</v>
      </c>
      <c r="Z10" s="8" t="s">
        <v>84</v>
      </c>
      <c r="AA10" s="8"/>
      <c r="AB10" s="8"/>
      <c r="AC10" s="8" t="s">
        <v>81</v>
      </c>
    </row>
    <row r="11" spans="1:29" ht="12.75">
      <c r="A11" t="e">
        <f>G10+1</f>
        <v>#REF!</v>
      </c>
      <c r="B11" t="e">
        <f aca="true" t="shared" si="9" ref="B11:G11">A11+1</f>
        <v>#REF!</v>
      </c>
      <c r="C11" t="e">
        <f t="shared" si="9"/>
        <v>#REF!</v>
      </c>
      <c r="D11" t="e">
        <f t="shared" si="9"/>
        <v>#REF!</v>
      </c>
      <c r="E11" t="e">
        <f t="shared" si="9"/>
        <v>#REF!</v>
      </c>
      <c r="F11" t="e">
        <f t="shared" si="9"/>
        <v>#REF!</v>
      </c>
      <c r="G11" t="e">
        <f t="shared" si="9"/>
        <v>#REF!</v>
      </c>
      <c r="I11" t="e">
        <f>O10+1</f>
        <v>#REF!</v>
      </c>
      <c r="J11" t="e">
        <f aca="true" t="shared" si="10" ref="J11:O11">I11+1</f>
        <v>#REF!</v>
      </c>
      <c r="K11" t="e">
        <f t="shared" si="10"/>
        <v>#REF!</v>
      </c>
      <c r="L11" t="e">
        <f t="shared" si="10"/>
        <v>#REF!</v>
      </c>
      <c r="M11" t="e">
        <f t="shared" si="10"/>
        <v>#REF!</v>
      </c>
      <c r="N11" t="e">
        <f t="shared" si="10"/>
        <v>#REF!</v>
      </c>
      <c r="O11" t="e">
        <f t="shared" si="10"/>
        <v>#REF!</v>
      </c>
      <c r="Q11" t="e">
        <f>W10+1</f>
        <v>#REF!</v>
      </c>
      <c r="R11" t="e">
        <f aca="true" t="shared" si="11" ref="R11:W11">Q11+1</f>
        <v>#REF!</v>
      </c>
      <c r="S11" t="e">
        <f t="shared" si="11"/>
        <v>#REF!</v>
      </c>
      <c r="T11" t="e">
        <f t="shared" si="11"/>
        <v>#REF!</v>
      </c>
      <c r="U11" t="e">
        <f t="shared" si="11"/>
        <v>#REF!</v>
      </c>
      <c r="V11" t="e">
        <f t="shared" si="11"/>
        <v>#REF!</v>
      </c>
      <c r="W11" t="e">
        <f t="shared" si="11"/>
        <v>#REF!</v>
      </c>
      <c r="Y11" s="32">
        <v>40641</v>
      </c>
      <c r="Z11" s="8" t="s">
        <v>85</v>
      </c>
      <c r="AA11" s="8"/>
      <c r="AB11" s="8"/>
      <c r="AC11" s="8" t="s">
        <v>81</v>
      </c>
    </row>
    <row r="12" spans="1:29" ht="12.75">
      <c r="A12" t="e">
        <f>G11+1</f>
        <v>#REF!</v>
      </c>
      <c r="B12" t="e">
        <f aca="true" t="shared" si="12" ref="B12:G12">A12+1</f>
        <v>#REF!</v>
      </c>
      <c r="C12" t="e">
        <f t="shared" si="12"/>
        <v>#REF!</v>
      </c>
      <c r="D12" t="e">
        <f t="shared" si="12"/>
        <v>#REF!</v>
      </c>
      <c r="E12" s="29" t="e">
        <f t="shared" si="12"/>
        <v>#REF!</v>
      </c>
      <c r="F12" s="29" t="e">
        <f t="shared" si="12"/>
        <v>#REF!</v>
      </c>
      <c r="G12" t="e">
        <f t="shared" si="12"/>
        <v>#REF!</v>
      </c>
      <c r="I12" t="e">
        <f>O11+1</f>
        <v>#REF!</v>
      </c>
      <c r="J12" t="e">
        <f aca="true" t="shared" si="13" ref="J12:O12">I12+1</f>
        <v>#REF!</v>
      </c>
      <c r="K12" t="e">
        <f t="shared" si="13"/>
        <v>#REF!</v>
      </c>
      <c r="L12" t="e">
        <f t="shared" si="13"/>
        <v>#REF!</v>
      </c>
      <c r="M12" t="e">
        <f t="shared" si="13"/>
        <v>#REF!</v>
      </c>
      <c r="N12" t="e">
        <f t="shared" si="13"/>
        <v>#REF!</v>
      </c>
      <c r="O12" t="e">
        <f t="shared" si="13"/>
        <v>#REF!</v>
      </c>
      <c r="Q12" t="e">
        <f>W11+1</f>
        <v>#REF!</v>
      </c>
      <c r="R12" t="e">
        <f aca="true" t="shared" si="14" ref="R12:W12">Q12+1</f>
        <v>#REF!</v>
      </c>
      <c r="S12" t="e">
        <f t="shared" si="14"/>
        <v>#REF!</v>
      </c>
      <c r="T12" t="e">
        <f t="shared" si="14"/>
        <v>#REF!</v>
      </c>
      <c r="U12" s="29" t="e">
        <f t="shared" si="14"/>
        <v>#REF!</v>
      </c>
      <c r="V12" t="e">
        <f t="shared" si="14"/>
        <v>#REF!</v>
      </c>
      <c r="W12" t="e">
        <f t="shared" si="14"/>
        <v>#REF!</v>
      </c>
      <c r="Y12" s="32">
        <v>40658</v>
      </c>
      <c r="Z12" s="8" t="s">
        <v>112</v>
      </c>
      <c r="AC12" s="8" t="s">
        <v>113</v>
      </c>
    </row>
    <row r="13" spans="1:30" ht="12.75">
      <c r="A13" t="e">
        <f>G12+1</f>
        <v>#REF!</v>
      </c>
      <c r="B13" t="e">
        <f aca="true" t="shared" si="15" ref="B13:G13">A13+1</f>
        <v>#REF!</v>
      </c>
      <c r="C13" t="e">
        <f t="shared" si="15"/>
        <v>#REF!</v>
      </c>
      <c r="D13" t="e">
        <f t="shared" si="15"/>
        <v>#REF!</v>
      </c>
      <c r="E13" t="e">
        <f t="shared" si="15"/>
        <v>#REF!</v>
      </c>
      <c r="F13" t="e">
        <f t="shared" si="15"/>
        <v>#REF!</v>
      </c>
      <c r="G13" t="e">
        <f t="shared" si="15"/>
        <v>#REF!</v>
      </c>
      <c r="I13" t="e">
        <f>O12+1</f>
        <v>#REF!</v>
      </c>
      <c r="J13" t="e">
        <f>I13+1</f>
        <v>#REF!</v>
      </c>
      <c r="K13" t="e">
        <f>J13+1</f>
        <v>#REF!</v>
      </c>
      <c r="Q13" t="e">
        <f>W12+1</f>
        <v>#REF!</v>
      </c>
      <c r="R13" t="e">
        <f>Q13+1</f>
        <v>#REF!</v>
      </c>
      <c r="S13" t="e">
        <f>R13+1</f>
        <v>#REF!</v>
      </c>
      <c r="T13" s="29" t="e">
        <f>S13+1</f>
        <v>#REF!</v>
      </c>
      <c r="U13" t="e">
        <f>T13+1</f>
        <v>#REF!</v>
      </c>
      <c r="Y13" s="31">
        <v>40664</v>
      </c>
      <c r="Z13" s="29" t="s">
        <v>86</v>
      </c>
      <c r="AA13" s="29"/>
      <c r="AB13" s="29"/>
      <c r="AC13" s="31" t="s">
        <v>75</v>
      </c>
      <c r="AD13" s="29"/>
    </row>
    <row r="14" spans="25:29" ht="12.75">
      <c r="Y14" s="32">
        <v>40671</v>
      </c>
      <c r="Z14" s="8" t="s">
        <v>94</v>
      </c>
      <c r="AC14" s="8" t="s">
        <v>81</v>
      </c>
    </row>
    <row r="15" spans="25:29" ht="12.75">
      <c r="Y15" s="32">
        <v>40696</v>
      </c>
      <c r="Z15" t="s">
        <v>91</v>
      </c>
      <c r="AC15" s="8" t="s">
        <v>81</v>
      </c>
    </row>
    <row r="16" spans="25:29" ht="12.75">
      <c r="Y16" s="32">
        <v>40706</v>
      </c>
      <c r="Z16" t="s">
        <v>93</v>
      </c>
      <c r="AC16" s="8" t="s">
        <v>81</v>
      </c>
    </row>
    <row r="17" spans="25:29" ht="12.75">
      <c r="Y17" s="32">
        <v>40713</v>
      </c>
      <c r="Z17" t="s">
        <v>92</v>
      </c>
      <c r="AC17" s="8" t="s">
        <v>81</v>
      </c>
    </row>
    <row r="18" spans="25:29" ht="12.75">
      <c r="Y18" s="32">
        <v>40724</v>
      </c>
      <c r="Z18" s="8" t="s">
        <v>90</v>
      </c>
      <c r="AA18" s="8"/>
      <c r="AB18" s="8"/>
      <c r="AC18" s="8" t="s">
        <v>81</v>
      </c>
    </row>
    <row r="19" spans="25:30" ht="12.75">
      <c r="Y19" s="31">
        <v>40717</v>
      </c>
      <c r="Z19" s="29" t="s">
        <v>87</v>
      </c>
      <c r="AA19" s="29"/>
      <c r="AB19" s="29"/>
      <c r="AC19" s="31" t="s">
        <v>78</v>
      </c>
      <c r="AD19" s="29"/>
    </row>
    <row r="20" spans="25:29" ht="12.75">
      <c r="Y20" s="32">
        <v>40718</v>
      </c>
      <c r="Z20" s="8" t="s">
        <v>89</v>
      </c>
      <c r="AA20" s="8"/>
      <c r="AB20" s="8"/>
      <c r="AC20" s="8" t="s">
        <v>81</v>
      </c>
    </row>
    <row r="21" spans="25:30" ht="12.75">
      <c r="Y21" s="31">
        <v>40723</v>
      </c>
      <c r="Z21" s="29" t="s">
        <v>88</v>
      </c>
      <c r="AA21" s="29"/>
      <c r="AB21" s="29"/>
      <c r="AC21" s="31" t="s">
        <v>78</v>
      </c>
      <c r="AD21" s="29"/>
    </row>
    <row r="22" spans="1:30" ht="12.75">
      <c r="A22" s="54" t="s">
        <v>95</v>
      </c>
      <c r="B22" s="54"/>
      <c r="C22" s="54"/>
      <c r="D22" s="54"/>
      <c r="E22" s="54"/>
      <c r="F22" s="54"/>
      <c r="G22" s="54"/>
      <c r="I22" s="54" t="s">
        <v>96</v>
      </c>
      <c r="J22" s="54"/>
      <c r="K22" s="54"/>
      <c r="L22" s="54"/>
      <c r="M22" s="54"/>
      <c r="N22" s="54"/>
      <c r="O22" s="54"/>
      <c r="Q22" s="54" t="s">
        <v>97</v>
      </c>
      <c r="R22" s="54"/>
      <c r="S22" s="54"/>
      <c r="T22" s="54"/>
      <c r="U22" s="54"/>
      <c r="V22" s="54"/>
      <c r="W22" s="54"/>
      <c r="Y22" s="30">
        <v>40793</v>
      </c>
      <c r="Z22" t="s">
        <v>101</v>
      </c>
      <c r="AB22" s="30"/>
      <c r="AC22" s="31" t="s">
        <v>75</v>
      </c>
      <c r="AD22" s="29"/>
    </row>
    <row r="23" spans="1:30" ht="12.75">
      <c r="A23" t="s">
        <v>63</v>
      </c>
      <c r="B23" t="s">
        <v>64</v>
      </c>
      <c r="C23" t="s">
        <v>65</v>
      </c>
      <c r="D23" t="s">
        <v>66</v>
      </c>
      <c r="E23" t="s">
        <v>66</v>
      </c>
      <c r="F23" t="s">
        <v>64</v>
      </c>
      <c r="G23" t="s">
        <v>64</v>
      </c>
      <c r="I23" t="s">
        <v>63</v>
      </c>
      <c r="J23" t="s">
        <v>64</v>
      </c>
      <c r="K23" t="s">
        <v>65</v>
      </c>
      <c r="L23" t="s">
        <v>66</v>
      </c>
      <c r="M23" t="s">
        <v>66</v>
      </c>
      <c r="N23" t="s">
        <v>64</v>
      </c>
      <c r="O23" t="s">
        <v>64</v>
      </c>
      <c r="Q23" t="s">
        <v>63</v>
      </c>
      <c r="R23" t="s">
        <v>64</v>
      </c>
      <c r="S23" t="s">
        <v>65</v>
      </c>
      <c r="T23" t="s">
        <v>66</v>
      </c>
      <c r="U23" t="s">
        <v>66</v>
      </c>
      <c r="V23" t="s">
        <v>64</v>
      </c>
      <c r="W23" t="s">
        <v>64</v>
      </c>
      <c r="Y23" s="31">
        <v>40794</v>
      </c>
      <c r="Z23" s="29" t="s">
        <v>102</v>
      </c>
      <c r="AA23" s="29"/>
      <c r="AB23" s="29"/>
      <c r="AC23" s="31" t="s">
        <v>78</v>
      </c>
      <c r="AD23" s="29"/>
    </row>
    <row r="24" spans="6:29" ht="12.75">
      <c r="F24">
        <v>1</v>
      </c>
      <c r="G24">
        <f>F24+1</f>
        <v>2</v>
      </c>
      <c r="J24">
        <v>1</v>
      </c>
      <c r="K24">
        <f>J24+1</f>
        <v>2</v>
      </c>
      <c r="L24">
        <f>K24+1</f>
        <v>3</v>
      </c>
      <c r="M24">
        <f>L24+1</f>
        <v>4</v>
      </c>
      <c r="N24">
        <f>M24+1</f>
        <v>5</v>
      </c>
      <c r="O24">
        <f>N24+1</f>
        <v>6</v>
      </c>
      <c r="U24">
        <v>1</v>
      </c>
      <c r="V24">
        <f>U24+1</f>
        <v>2</v>
      </c>
      <c r="W24">
        <f>V24+1</f>
        <v>3</v>
      </c>
      <c r="Y24" s="32">
        <v>40808</v>
      </c>
      <c r="Z24" s="8" t="s">
        <v>111</v>
      </c>
      <c r="AA24" s="8"/>
      <c r="AB24" s="8"/>
      <c r="AC24" s="8" t="s">
        <v>113</v>
      </c>
    </row>
    <row r="25" spans="1:31" ht="12.75">
      <c r="A25" s="54" t="s">
        <v>98</v>
      </c>
      <c r="B25" s="54"/>
      <c r="C25" s="54"/>
      <c r="D25" s="54"/>
      <c r="E25" s="54"/>
      <c r="F25" s="54"/>
      <c r="G25" s="54"/>
      <c r="I25" s="54" t="s">
        <v>99</v>
      </c>
      <c r="J25" s="54"/>
      <c r="K25" s="54"/>
      <c r="L25" s="54"/>
      <c r="M25" s="54"/>
      <c r="N25" s="54"/>
      <c r="O25" s="54"/>
      <c r="Q25" s="54" t="s">
        <v>100</v>
      </c>
      <c r="R25" s="54"/>
      <c r="S25" s="54"/>
      <c r="T25" s="54"/>
      <c r="U25" s="54"/>
      <c r="V25" s="54"/>
      <c r="W25" s="54"/>
      <c r="Y25" s="31">
        <v>40463</v>
      </c>
      <c r="Z25" s="29" t="s">
        <v>103</v>
      </c>
      <c r="AA25" s="29"/>
      <c r="AB25" s="29"/>
      <c r="AC25" s="31" t="s">
        <v>107</v>
      </c>
      <c r="AD25" s="29"/>
      <c r="AE25" s="29"/>
    </row>
    <row r="26" spans="1:29" ht="12.75">
      <c r="A26" t="s">
        <v>63</v>
      </c>
      <c r="B26" t="s">
        <v>64</v>
      </c>
      <c r="C26" t="s">
        <v>65</v>
      </c>
      <c r="D26" t="s">
        <v>66</v>
      </c>
      <c r="E26" t="s">
        <v>66</v>
      </c>
      <c r="F26" t="s">
        <v>64</v>
      </c>
      <c r="G26" t="s">
        <v>64</v>
      </c>
      <c r="I26" t="s">
        <v>63</v>
      </c>
      <c r="J26" t="s">
        <v>64</v>
      </c>
      <c r="K26" t="s">
        <v>65</v>
      </c>
      <c r="L26" t="s">
        <v>66</v>
      </c>
      <c r="M26" t="s">
        <v>66</v>
      </c>
      <c r="N26" t="s">
        <v>64</v>
      </c>
      <c r="O26" t="s">
        <v>64</v>
      </c>
      <c r="Q26" t="s">
        <v>63</v>
      </c>
      <c r="R26" t="s">
        <v>64</v>
      </c>
      <c r="S26" t="s">
        <v>65</v>
      </c>
      <c r="T26" t="s">
        <v>66</v>
      </c>
      <c r="U26" t="s">
        <v>66</v>
      </c>
      <c r="V26" t="s">
        <v>64</v>
      </c>
      <c r="W26" t="s">
        <v>64</v>
      </c>
      <c r="Y26" s="32">
        <v>40840</v>
      </c>
      <c r="Z26" s="8" t="s">
        <v>104</v>
      </c>
      <c r="AA26" s="8"/>
      <c r="AB26" s="8"/>
      <c r="AC26" s="8" t="s">
        <v>105</v>
      </c>
    </row>
    <row r="27" spans="7:31" ht="12.75">
      <c r="G27">
        <v>1</v>
      </c>
      <c r="K27">
        <v>1</v>
      </c>
      <c r="L27" s="29">
        <f>K27+1</f>
        <v>2</v>
      </c>
      <c r="M27">
        <f>L27+1</f>
        <v>3</v>
      </c>
      <c r="N27">
        <f>M27+1</f>
        <v>4</v>
      </c>
      <c r="O27">
        <f>N27+1</f>
        <v>5</v>
      </c>
      <c r="U27">
        <v>1</v>
      </c>
      <c r="V27">
        <f>U27+1</f>
        <v>2</v>
      </c>
      <c r="W27">
        <f>V27+1</f>
        <v>3</v>
      </c>
      <c r="Y27" s="31">
        <v>40849</v>
      </c>
      <c r="Z27" s="29" t="s">
        <v>106</v>
      </c>
      <c r="AA27" s="29"/>
      <c r="AB27" s="29"/>
      <c r="AC27" s="31" t="s">
        <v>75</v>
      </c>
      <c r="AD27" s="29"/>
      <c r="AE27" s="29"/>
    </row>
    <row r="28" spans="1:31" ht="12.75">
      <c r="A28">
        <f>G27+1</f>
        <v>2</v>
      </c>
      <c r="B28">
        <f aca="true" t="shared" si="16" ref="B28:G28">A28+1</f>
        <v>3</v>
      </c>
      <c r="C28">
        <f t="shared" si="16"/>
        <v>4</v>
      </c>
      <c r="D28">
        <f t="shared" si="16"/>
        <v>5</v>
      </c>
      <c r="E28">
        <f t="shared" si="16"/>
        <v>6</v>
      </c>
      <c r="F28">
        <f t="shared" si="16"/>
        <v>7</v>
      </c>
      <c r="G28">
        <f t="shared" si="16"/>
        <v>8</v>
      </c>
      <c r="I28">
        <f>O27+1</f>
        <v>6</v>
      </c>
      <c r="J28">
        <f aca="true" t="shared" si="17" ref="J28:O28">I28+1</f>
        <v>7</v>
      </c>
      <c r="K28">
        <f t="shared" si="17"/>
        <v>8</v>
      </c>
      <c r="L28">
        <f t="shared" si="17"/>
        <v>9</v>
      </c>
      <c r="M28">
        <f t="shared" si="17"/>
        <v>10</v>
      </c>
      <c r="N28">
        <f t="shared" si="17"/>
        <v>11</v>
      </c>
      <c r="O28">
        <f t="shared" si="17"/>
        <v>12</v>
      </c>
      <c r="Q28">
        <f>W27+1</f>
        <v>4</v>
      </c>
      <c r="R28">
        <f>Q28+1</f>
        <v>5</v>
      </c>
      <c r="S28">
        <f>R28+1</f>
        <v>6</v>
      </c>
      <c r="T28">
        <f>S28+1</f>
        <v>7</v>
      </c>
      <c r="U28" s="29">
        <f>T28+1</f>
        <v>8</v>
      </c>
      <c r="V28">
        <f>U28+1</f>
        <v>9</v>
      </c>
      <c r="W28">
        <f>V28+1</f>
        <v>10</v>
      </c>
      <c r="Y28" s="31">
        <v>40862</v>
      </c>
      <c r="Z28" s="29" t="s">
        <v>108</v>
      </c>
      <c r="AA28" s="29"/>
      <c r="AB28" s="29"/>
      <c r="AC28" s="31" t="s">
        <v>75</v>
      </c>
      <c r="AD28" s="29"/>
      <c r="AE28" s="29"/>
    </row>
    <row r="29" spans="1:31" ht="12.75">
      <c r="A29">
        <f>G28+1</f>
        <v>9</v>
      </c>
      <c r="B29">
        <f aca="true" t="shared" si="18" ref="B29:G29">A29+1</f>
        <v>10</v>
      </c>
      <c r="C29">
        <f t="shared" si="18"/>
        <v>11</v>
      </c>
      <c r="D29" s="29">
        <f t="shared" si="18"/>
        <v>12</v>
      </c>
      <c r="E29">
        <f t="shared" si="18"/>
        <v>13</v>
      </c>
      <c r="F29">
        <f t="shared" si="18"/>
        <v>14</v>
      </c>
      <c r="G29">
        <f t="shared" si="18"/>
        <v>15</v>
      </c>
      <c r="I29">
        <f>O28+1</f>
        <v>13</v>
      </c>
      <c r="J29">
        <f aca="true" t="shared" si="19" ref="J29:O29">I29+1</f>
        <v>14</v>
      </c>
      <c r="K29" s="29">
        <f t="shared" si="19"/>
        <v>15</v>
      </c>
      <c r="L29">
        <f t="shared" si="19"/>
        <v>16</v>
      </c>
      <c r="M29">
        <f t="shared" si="19"/>
        <v>17</v>
      </c>
      <c r="N29">
        <f t="shared" si="19"/>
        <v>18</v>
      </c>
      <c r="O29">
        <f t="shared" si="19"/>
        <v>19</v>
      </c>
      <c r="Q29">
        <f>W28+1</f>
        <v>11</v>
      </c>
      <c r="R29">
        <f aca="true" t="shared" si="20" ref="R29:W29">Q29+1</f>
        <v>12</v>
      </c>
      <c r="S29">
        <f t="shared" si="20"/>
        <v>13</v>
      </c>
      <c r="T29">
        <f t="shared" si="20"/>
        <v>14</v>
      </c>
      <c r="U29">
        <f t="shared" si="20"/>
        <v>15</v>
      </c>
      <c r="V29">
        <f t="shared" si="20"/>
        <v>16</v>
      </c>
      <c r="W29">
        <f t="shared" si="20"/>
        <v>17</v>
      </c>
      <c r="Y29" s="31">
        <v>40885</v>
      </c>
      <c r="Z29" s="29" t="s">
        <v>109</v>
      </c>
      <c r="AA29" s="29"/>
      <c r="AB29" s="29"/>
      <c r="AC29" s="31" t="s">
        <v>78</v>
      </c>
      <c r="AD29" s="29"/>
      <c r="AE29" s="29"/>
    </row>
    <row r="30" spans="1:32" ht="12.75">
      <c r="A30">
        <f>G29+1</f>
        <v>16</v>
      </c>
      <c r="B30">
        <f aca="true" t="shared" si="21" ref="B30:G30">A30+1</f>
        <v>17</v>
      </c>
      <c r="C30">
        <f t="shared" si="21"/>
        <v>18</v>
      </c>
      <c r="D30">
        <f t="shared" si="21"/>
        <v>19</v>
      </c>
      <c r="E30">
        <f t="shared" si="21"/>
        <v>20</v>
      </c>
      <c r="F30">
        <f t="shared" si="21"/>
        <v>21</v>
      </c>
      <c r="G30">
        <f t="shared" si="21"/>
        <v>22</v>
      </c>
      <c r="I30">
        <f>O29+1</f>
        <v>20</v>
      </c>
      <c r="J30">
        <f aca="true" t="shared" si="22" ref="J30:O30">I30+1</f>
        <v>21</v>
      </c>
      <c r="K30">
        <f t="shared" si="22"/>
        <v>22</v>
      </c>
      <c r="L30">
        <f t="shared" si="22"/>
        <v>23</v>
      </c>
      <c r="M30">
        <f t="shared" si="22"/>
        <v>24</v>
      </c>
      <c r="N30">
        <f t="shared" si="22"/>
        <v>25</v>
      </c>
      <c r="O30">
        <f t="shared" si="22"/>
        <v>26</v>
      </c>
      <c r="Q30">
        <f>W29+1</f>
        <v>18</v>
      </c>
      <c r="R30">
        <f aca="true" t="shared" si="23" ref="R30:W30">Q30+1</f>
        <v>19</v>
      </c>
      <c r="S30">
        <f t="shared" si="23"/>
        <v>20</v>
      </c>
      <c r="T30">
        <f t="shared" si="23"/>
        <v>21</v>
      </c>
      <c r="U30">
        <f t="shared" si="23"/>
        <v>22</v>
      </c>
      <c r="V30">
        <f t="shared" si="23"/>
        <v>23</v>
      </c>
      <c r="W30">
        <f t="shared" si="23"/>
        <v>24</v>
      </c>
      <c r="Y30" s="31">
        <v>40902</v>
      </c>
      <c r="Z30" s="29" t="s">
        <v>110</v>
      </c>
      <c r="AA30" s="29"/>
      <c r="AB30" s="29"/>
      <c r="AC30" s="29" t="s">
        <v>81</v>
      </c>
      <c r="AD30" s="29"/>
      <c r="AE30" s="29"/>
      <c r="AF30" s="8"/>
    </row>
    <row r="31" spans="1:23" ht="12.75">
      <c r="A31">
        <f>G30+1</f>
        <v>23</v>
      </c>
      <c r="B31" s="29">
        <f aca="true" t="shared" si="24" ref="B31:G32">A31+1</f>
        <v>24</v>
      </c>
      <c r="C31">
        <f t="shared" si="24"/>
        <v>25</v>
      </c>
      <c r="D31">
        <f t="shared" si="24"/>
        <v>26</v>
      </c>
      <c r="E31">
        <f t="shared" si="24"/>
        <v>27</v>
      </c>
      <c r="F31">
        <f t="shared" si="24"/>
        <v>28</v>
      </c>
      <c r="G31">
        <f t="shared" si="24"/>
        <v>29</v>
      </c>
      <c r="I31">
        <f>O30+1</f>
        <v>27</v>
      </c>
      <c r="J31">
        <f>I31+1</f>
        <v>28</v>
      </c>
      <c r="K31">
        <f>J31+1</f>
        <v>29</v>
      </c>
      <c r="L31">
        <f>K31+1</f>
        <v>30</v>
      </c>
      <c r="Q31" s="29">
        <f>W30+1</f>
        <v>25</v>
      </c>
      <c r="R31">
        <f aca="true" t="shared" si="25" ref="R31:W31">Q31+1</f>
        <v>26</v>
      </c>
      <c r="S31">
        <f t="shared" si="25"/>
        <v>27</v>
      </c>
      <c r="T31">
        <f t="shared" si="25"/>
        <v>28</v>
      </c>
      <c r="U31">
        <f t="shared" si="25"/>
        <v>29</v>
      </c>
      <c r="V31">
        <f t="shared" si="25"/>
        <v>30</v>
      </c>
      <c r="W31">
        <f t="shared" si="25"/>
        <v>31</v>
      </c>
    </row>
    <row r="32" spans="1:2" ht="12.75">
      <c r="A32">
        <f>G31+1</f>
        <v>30</v>
      </c>
      <c r="B32">
        <f t="shared" si="24"/>
        <v>31</v>
      </c>
    </row>
  </sheetData>
  <sheetProtection/>
  <mergeCells count="12">
    <mergeCell ref="A2:G2"/>
    <mergeCell ref="I2:O2"/>
    <mergeCell ref="Q2:W2"/>
    <mergeCell ref="A7:G7"/>
    <mergeCell ref="I7:O7"/>
    <mergeCell ref="Q7:W7"/>
    <mergeCell ref="A25:G25"/>
    <mergeCell ref="I25:O25"/>
    <mergeCell ref="Q25:W25"/>
    <mergeCell ref="A22:G22"/>
    <mergeCell ref="I22:O22"/>
    <mergeCell ref="Q22:W2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32"/>
  <sheetViews>
    <sheetView showGridLines="0" tabSelected="1" zoomScaleSheetLayoutView="100" zoomScalePageLayoutView="0" workbookViewId="0" topLeftCell="A10">
      <selection activeCell="A10" sqref="A10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29.25" customHeight="1">
      <c r="A1" s="55" t="s">
        <v>7</v>
      </c>
      <c r="B1" s="56"/>
      <c r="C1" s="57"/>
      <c r="D1" s="57"/>
      <c r="E1" s="57"/>
      <c r="F1" s="57"/>
      <c r="G1" s="58"/>
    </row>
    <row r="2" spans="1:7" ht="28.5" customHeight="1">
      <c r="A2" s="59" t="s">
        <v>130</v>
      </c>
      <c r="B2" s="60"/>
      <c r="C2" s="60"/>
      <c r="D2" s="60"/>
      <c r="E2" s="60"/>
      <c r="F2" s="60"/>
      <c r="G2" s="61"/>
    </row>
    <row r="3" spans="1:7" s="8" customFormat="1" ht="4.5" customHeight="1">
      <c r="A3" s="5"/>
      <c r="B3" s="6"/>
      <c r="C3" s="7"/>
      <c r="D3" s="7"/>
      <c r="E3" s="7"/>
      <c r="F3" s="7"/>
      <c r="G3" s="27"/>
    </row>
    <row r="4" spans="1:7" ht="44.25" customHeight="1">
      <c r="A4" s="2"/>
      <c r="B4" s="3"/>
      <c r="C4" s="3"/>
      <c r="D4" s="3"/>
      <c r="E4" s="3"/>
      <c r="F4" s="3"/>
      <c r="G4" s="28"/>
    </row>
    <row r="5" spans="1:16" ht="12.75">
      <c r="A5" s="34"/>
      <c r="B5" s="34"/>
      <c r="C5" s="34"/>
      <c r="D5" s="34"/>
      <c r="E5" s="34"/>
      <c r="F5" s="34"/>
      <c r="G5" s="34">
        <v>1</v>
      </c>
      <c r="P5" s="26"/>
    </row>
    <row r="6" spans="1:7" ht="12.7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</row>
    <row r="7" spans="1:7" ht="49.5" customHeight="1">
      <c r="A7" s="1"/>
      <c r="B7" s="1"/>
      <c r="C7" s="4"/>
      <c r="D7" s="1"/>
      <c r="E7" s="1"/>
      <c r="F7" s="1"/>
      <c r="G7" s="1"/>
    </row>
    <row r="8" spans="1:16" ht="12.75">
      <c r="A8" s="34">
        <f>G5+1</f>
        <v>2</v>
      </c>
      <c r="B8" s="34">
        <f aca="true" t="shared" si="0" ref="B8:G8">A8+1</f>
        <v>3</v>
      </c>
      <c r="C8" s="34">
        <f t="shared" si="0"/>
        <v>4</v>
      </c>
      <c r="D8" s="34">
        <f t="shared" si="0"/>
        <v>5</v>
      </c>
      <c r="E8" s="34">
        <f t="shared" si="0"/>
        <v>6</v>
      </c>
      <c r="F8" s="34">
        <f t="shared" si="0"/>
        <v>7</v>
      </c>
      <c r="G8" s="34">
        <f t="shared" si="0"/>
        <v>8</v>
      </c>
      <c r="P8" s="26"/>
    </row>
    <row r="9" spans="1:7" ht="12.75" customHeight="1">
      <c r="A9" s="35" t="s">
        <v>0</v>
      </c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</row>
    <row r="10" spans="1:7" ht="141.75" customHeight="1">
      <c r="A10" s="1"/>
      <c r="B10" s="1"/>
      <c r="C10" s="4"/>
      <c r="D10" s="1"/>
      <c r="E10" s="1"/>
      <c r="F10" s="1"/>
      <c r="G10" s="1"/>
    </row>
    <row r="11" spans="1:16" ht="12.75">
      <c r="A11" s="34">
        <f>G8+1</f>
        <v>9</v>
      </c>
      <c r="B11" s="34">
        <f aca="true" t="shared" si="1" ref="B11:G11">A11+1</f>
        <v>10</v>
      </c>
      <c r="C11" s="34">
        <f t="shared" si="1"/>
        <v>11</v>
      </c>
      <c r="D11" s="34">
        <f t="shared" si="1"/>
        <v>12</v>
      </c>
      <c r="E11" s="34">
        <f t="shared" si="1"/>
        <v>13</v>
      </c>
      <c r="F11" s="34">
        <f t="shared" si="1"/>
        <v>14</v>
      </c>
      <c r="G11" s="34">
        <f t="shared" si="1"/>
        <v>15</v>
      </c>
      <c r="P11" s="26"/>
    </row>
    <row r="12" spans="1:7" ht="12.75" customHeight="1">
      <c r="A12" s="35" t="s">
        <v>0</v>
      </c>
      <c r="B12" s="35" t="s">
        <v>1</v>
      </c>
      <c r="C12" s="35" t="s">
        <v>2</v>
      </c>
      <c r="D12" s="35" t="s">
        <v>3</v>
      </c>
      <c r="E12" s="35" t="s">
        <v>4</v>
      </c>
      <c r="F12" s="35" t="s">
        <v>5</v>
      </c>
      <c r="G12" s="35" t="s">
        <v>6</v>
      </c>
    </row>
    <row r="13" spans="1:7" ht="135" customHeight="1">
      <c r="A13" s="1"/>
      <c r="B13" s="1"/>
      <c r="C13" s="4"/>
      <c r="D13" s="1"/>
      <c r="E13" s="1"/>
      <c r="F13" s="1"/>
      <c r="G13" s="1"/>
    </row>
    <row r="14" spans="1:16" ht="12.75">
      <c r="A14" s="34">
        <f>G11+1</f>
        <v>16</v>
      </c>
      <c r="B14" s="34">
        <f aca="true" t="shared" si="2" ref="B14:G14">A14+1</f>
        <v>17</v>
      </c>
      <c r="C14" s="34">
        <f t="shared" si="2"/>
        <v>18</v>
      </c>
      <c r="D14" s="34">
        <f t="shared" si="2"/>
        <v>19</v>
      </c>
      <c r="E14" s="34">
        <f t="shared" si="2"/>
        <v>20</v>
      </c>
      <c r="F14" s="34">
        <f t="shared" si="2"/>
        <v>21</v>
      </c>
      <c r="G14" s="34">
        <f t="shared" si="2"/>
        <v>22</v>
      </c>
      <c r="P14" s="26"/>
    </row>
    <row r="15" spans="1:7" ht="12.75" customHeight="1">
      <c r="A15" s="35" t="s">
        <v>0</v>
      </c>
      <c r="B15" s="35" t="s">
        <v>1</v>
      </c>
      <c r="C15" s="35" t="s">
        <v>2</v>
      </c>
      <c r="D15" s="35" t="s">
        <v>3</v>
      </c>
      <c r="E15" s="35" t="s">
        <v>4</v>
      </c>
      <c r="F15" s="35" t="s">
        <v>5</v>
      </c>
      <c r="G15" s="35" t="s">
        <v>6</v>
      </c>
    </row>
    <row r="16" spans="1:7" ht="180" customHeight="1">
      <c r="A16" s="1"/>
      <c r="B16" s="1"/>
      <c r="C16" s="4"/>
      <c r="D16" s="1"/>
      <c r="E16" s="1"/>
      <c r="F16" s="1"/>
      <c r="G16" s="1"/>
    </row>
    <row r="17" spans="1:16" ht="12.75">
      <c r="A17" s="34">
        <f>G14+1</f>
        <v>23</v>
      </c>
      <c r="B17" s="34">
        <f aca="true" t="shared" si="3" ref="B17:G17">A17+1</f>
        <v>24</v>
      </c>
      <c r="C17" s="34">
        <f t="shared" si="3"/>
        <v>25</v>
      </c>
      <c r="D17" s="34">
        <f t="shared" si="3"/>
        <v>26</v>
      </c>
      <c r="E17" s="34">
        <f t="shared" si="3"/>
        <v>27</v>
      </c>
      <c r="F17" s="34">
        <f t="shared" si="3"/>
        <v>28</v>
      </c>
      <c r="G17" s="34">
        <f t="shared" si="3"/>
        <v>29</v>
      </c>
      <c r="P17" s="26"/>
    </row>
    <row r="18" spans="1:7" ht="12.75" customHeight="1">
      <c r="A18" s="35" t="s">
        <v>0</v>
      </c>
      <c r="B18" s="35" t="s">
        <v>1</v>
      </c>
      <c r="C18" s="35" t="s">
        <v>2</v>
      </c>
      <c r="D18" s="35" t="s">
        <v>3</v>
      </c>
      <c r="E18" s="35" t="s">
        <v>4</v>
      </c>
      <c r="F18" s="35" t="s">
        <v>5</v>
      </c>
      <c r="G18" s="35" t="s">
        <v>6</v>
      </c>
    </row>
    <row r="19" spans="1:7" ht="180" customHeight="1">
      <c r="A19" s="1"/>
      <c r="B19" s="1"/>
      <c r="C19" s="4"/>
      <c r="D19" s="1"/>
      <c r="E19" s="1"/>
      <c r="F19" s="1"/>
      <c r="G19" s="1"/>
    </row>
    <row r="20" spans="1:16" ht="12.75">
      <c r="A20" s="34">
        <f>G17+1</f>
        <v>30</v>
      </c>
      <c r="B20" s="39">
        <v>41183</v>
      </c>
      <c r="C20" s="39"/>
      <c r="D20" s="34"/>
      <c r="E20" s="34"/>
      <c r="F20" s="34"/>
      <c r="G20" s="39"/>
      <c r="P20" s="26"/>
    </row>
    <row r="21" spans="1:7" ht="12.75" customHeight="1">
      <c r="A21" s="35" t="s">
        <v>0</v>
      </c>
      <c r="B21" s="35" t="s">
        <v>1</v>
      </c>
      <c r="C21" s="35" t="s">
        <v>2</v>
      </c>
      <c r="D21" s="35" t="s">
        <v>3</v>
      </c>
      <c r="E21" s="35" t="s">
        <v>4</v>
      </c>
      <c r="F21" s="35" t="s">
        <v>5</v>
      </c>
      <c r="G21" s="35" t="s">
        <v>6</v>
      </c>
    </row>
    <row r="22" spans="1:7" ht="49.5" customHeight="1">
      <c r="A22" s="1"/>
      <c r="B22" s="1"/>
      <c r="C22" s="4"/>
      <c r="D22" s="1"/>
      <c r="E22" s="1"/>
      <c r="F22" s="1"/>
      <c r="G22" s="1"/>
    </row>
    <row r="23" ht="7.5" customHeight="1">
      <c r="A23" s="1"/>
    </row>
    <row r="24" spans="1:7" s="43" customFormat="1" ht="10.5" customHeight="1">
      <c r="A24"/>
      <c r="B24" s="41" t="s">
        <v>8</v>
      </c>
      <c r="C24" s="41"/>
      <c r="D24" s="42"/>
      <c r="E24" s="62" t="s">
        <v>58</v>
      </c>
      <c r="F24" s="62"/>
      <c r="G24" s="63"/>
    </row>
    <row r="25" spans="1:7" s="43" customFormat="1" ht="13.5" customHeight="1">
      <c r="A25" s="40"/>
      <c r="B25" s="45" t="s">
        <v>48</v>
      </c>
      <c r="C25" s="45"/>
      <c r="D25" s="46"/>
      <c r="E25" s="64"/>
      <c r="F25" s="64"/>
      <c r="G25" s="65"/>
    </row>
    <row r="26" spans="1:7" s="43" customFormat="1" ht="13.5" customHeight="1">
      <c r="A26" s="44"/>
      <c r="B26" s="45" t="s">
        <v>47</v>
      </c>
      <c r="C26" s="45"/>
      <c r="D26" s="46"/>
      <c r="E26" s="64"/>
      <c r="F26" s="64"/>
      <c r="G26" s="65"/>
    </row>
    <row r="27" spans="1:7" s="43" customFormat="1" ht="13.5" customHeight="1">
      <c r="A27" s="47"/>
      <c r="B27" s="49" t="s">
        <v>57</v>
      </c>
      <c r="C27" s="45"/>
      <c r="D27" s="46"/>
      <c r="E27" s="64"/>
      <c r="F27" s="64"/>
      <c r="G27" s="65"/>
    </row>
    <row r="28" spans="1:7" s="43" customFormat="1" ht="13.5" customHeight="1">
      <c r="A28" s="48"/>
      <c r="B28" s="49" t="s">
        <v>59</v>
      </c>
      <c r="C28" s="45"/>
      <c r="D28" s="46"/>
      <c r="E28" s="64"/>
      <c r="F28" s="64"/>
      <c r="G28" s="65"/>
    </row>
    <row r="29" spans="1:7" s="43" customFormat="1" ht="12">
      <c r="A29" s="50"/>
      <c r="B29" s="52" t="s">
        <v>56</v>
      </c>
      <c r="C29" s="52"/>
      <c r="D29" s="53"/>
      <c r="E29" s="66"/>
      <c r="F29" s="66"/>
      <c r="G29" s="67"/>
    </row>
    <row r="30" s="43" customFormat="1" ht="12">
      <c r="A30" s="51"/>
    </row>
    <row r="31" s="43" customFormat="1" ht="12">
      <c r="A31" s="43" t="s">
        <v>131</v>
      </c>
    </row>
    <row r="32" ht="12.75">
      <c r="A32" s="43" t="s">
        <v>52</v>
      </c>
    </row>
  </sheetData>
  <sheetProtection/>
  <mergeCells count="3">
    <mergeCell ref="A1:G1"/>
    <mergeCell ref="A2:G2"/>
    <mergeCell ref="E24:G29"/>
  </mergeCells>
  <printOptions horizontalCentered="1"/>
  <pageMargins left="0.35433070866141736" right="0.1968503937007874" top="0.2362204724409449" bottom="0.28" header="1.4173228346456694" footer="0.17"/>
  <pageSetup horizontalDpi="600" verticalDpi="600" orientation="portrait" paperSize="9" scale="70" r:id="rId2"/>
  <headerFooter alignWithMargins="0">
    <oddFooter>&amp;L&amp;P/2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D14" sqref="D14"/>
    </sheetView>
  </sheetViews>
  <sheetFormatPr defaultColWidth="9.140625" defaultRowHeight="19.5" customHeight="1"/>
  <cols>
    <col min="1" max="1" width="2.7109375" style="17" customWidth="1"/>
    <col min="2" max="2" width="10.7109375" style="22" customWidth="1"/>
    <col min="3" max="3" width="11.7109375" style="22" customWidth="1"/>
    <col min="4" max="4" width="45.8515625" style="17" customWidth="1"/>
    <col min="5" max="8" width="15.7109375" style="17" customWidth="1"/>
    <col min="9" max="16384" width="9.140625" style="17" customWidth="1"/>
  </cols>
  <sheetData>
    <row r="1" spans="1:8" ht="19.5" customHeight="1">
      <c r="A1" s="73" t="s">
        <v>62</v>
      </c>
      <c r="B1" s="73"/>
      <c r="C1" s="73"/>
      <c r="D1" s="74"/>
      <c r="E1" s="81">
        <v>41122</v>
      </c>
      <c r="F1" s="82"/>
      <c r="G1" s="79">
        <v>41153</v>
      </c>
      <c r="H1" s="80"/>
    </row>
    <row r="2" spans="1:8" ht="19.5" customHeight="1">
      <c r="A2" s="75"/>
      <c r="B2" s="75"/>
      <c r="C2" s="75"/>
      <c r="D2" s="76"/>
      <c r="E2" s="68" t="s">
        <v>114</v>
      </c>
      <c r="F2" s="69"/>
      <c r="G2" s="68" t="s">
        <v>114</v>
      </c>
      <c r="H2" s="69"/>
    </row>
    <row r="3" spans="1:8" ht="19.5" customHeight="1">
      <c r="A3" s="77" t="s">
        <v>9</v>
      </c>
      <c r="B3" s="78"/>
      <c r="C3" s="24" t="s">
        <v>10</v>
      </c>
      <c r="D3" s="25" t="s">
        <v>11</v>
      </c>
      <c r="E3" s="36" t="s">
        <v>60</v>
      </c>
      <c r="F3" s="36" t="s">
        <v>61</v>
      </c>
      <c r="G3" s="36" t="s">
        <v>60</v>
      </c>
      <c r="H3" s="36" t="s">
        <v>61</v>
      </c>
    </row>
    <row r="4" spans="1:8" ht="16.5" customHeight="1">
      <c r="A4" s="23">
        <v>1</v>
      </c>
      <c r="B4" s="9" t="s">
        <v>12</v>
      </c>
      <c r="C4" s="9" t="s">
        <v>13</v>
      </c>
      <c r="D4" s="10" t="s">
        <v>14</v>
      </c>
      <c r="E4" s="19"/>
      <c r="F4" s="19"/>
      <c r="G4" s="19"/>
      <c r="H4" s="19"/>
    </row>
    <row r="5" spans="1:8" ht="16.5" customHeight="1">
      <c r="A5" s="23">
        <v>2</v>
      </c>
      <c r="B5" s="9" t="s">
        <v>15</v>
      </c>
      <c r="C5" s="9" t="s">
        <v>16</v>
      </c>
      <c r="D5" s="11" t="s">
        <v>17</v>
      </c>
      <c r="E5" s="19"/>
      <c r="F5" s="19"/>
      <c r="G5" s="19"/>
      <c r="H5" s="19"/>
    </row>
    <row r="6" spans="1:8" ht="19.5" customHeight="1">
      <c r="A6" s="23">
        <v>3</v>
      </c>
      <c r="B6" s="9" t="s">
        <v>18</v>
      </c>
      <c r="C6" s="9" t="s">
        <v>16</v>
      </c>
      <c r="D6" s="12" t="s">
        <v>19</v>
      </c>
      <c r="E6" s="19"/>
      <c r="F6" s="19"/>
      <c r="G6" s="19"/>
      <c r="H6" s="19"/>
    </row>
    <row r="7" spans="1:8" ht="36.75" customHeight="1">
      <c r="A7" s="23">
        <v>4</v>
      </c>
      <c r="B7" s="9" t="s">
        <v>20</v>
      </c>
      <c r="C7" s="9" t="s">
        <v>13</v>
      </c>
      <c r="D7" s="13" t="s">
        <v>21</v>
      </c>
      <c r="E7" s="19"/>
      <c r="F7" s="19"/>
      <c r="G7" s="19"/>
      <c r="H7" s="19"/>
    </row>
    <row r="8" spans="1:8" ht="16.5" customHeight="1">
      <c r="A8" s="23">
        <v>5</v>
      </c>
      <c r="B8" s="9" t="s">
        <v>22</v>
      </c>
      <c r="C8" s="9" t="s">
        <v>13</v>
      </c>
      <c r="D8" s="10" t="s">
        <v>116</v>
      </c>
      <c r="E8" s="19"/>
      <c r="F8" s="19"/>
      <c r="G8" s="19"/>
      <c r="H8" s="19"/>
    </row>
    <row r="9" spans="1:8" ht="16.5" customHeight="1">
      <c r="A9" s="23">
        <v>6</v>
      </c>
      <c r="B9" s="9" t="s">
        <v>23</v>
      </c>
      <c r="C9" s="9" t="s">
        <v>13</v>
      </c>
      <c r="D9" s="10" t="s">
        <v>24</v>
      </c>
      <c r="E9" s="19"/>
      <c r="F9" s="19"/>
      <c r="G9" s="19"/>
      <c r="H9" s="19"/>
    </row>
    <row r="10" spans="1:8" ht="16.5" customHeight="1">
      <c r="A10" s="23">
        <v>7</v>
      </c>
      <c r="B10" s="9" t="s">
        <v>23</v>
      </c>
      <c r="C10" s="9" t="s">
        <v>13</v>
      </c>
      <c r="D10" s="14" t="s">
        <v>25</v>
      </c>
      <c r="E10" s="19"/>
      <c r="F10" s="19"/>
      <c r="G10" s="19"/>
      <c r="H10" s="19"/>
    </row>
    <row r="11" spans="1:8" ht="16.5" customHeight="1">
      <c r="A11" s="23">
        <v>8</v>
      </c>
      <c r="B11" s="9" t="s">
        <v>26</v>
      </c>
      <c r="C11" s="9" t="s">
        <v>13</v>
      </c>
      <c r="D11" s="10" t="s">
        <v>27</v>
      </c>
      <c r="E11" s="19"/>
      <c r="F11" s="19"/>
      <c r="G11" s="19"/>
      <c r="H11" s="19"/>
    </row>
    <row r="12" spans="1:8" ht="16.5" customHeight="1">
      <c r="A12" s="23">
        <v>9</v>
      </c>
      <c r="B12" s="9" t="s">
        <v>26</v>
      </c>
      <c r="C12" s="9" t="s">
        <v>13</v>
      </c>
      <c r="D12" s="10" t="s">
        <v>28</v>
      </c>
      <c r="E12" s="19"/>
      <c r="F12" s="19"/>
      <c r="G12" s="19"/>
      <c r="H12" s="19"/>
    </row>
    <row r="13" spans="1:8" ht="16.5" customHeight="1">
      <c r="A13" s="23">
        <v>10</v>
      </c>
      <c r="B13" s="9" t="s">
        <v>26</v>
      </c>
      <c r="C13" s="9" t="s">
        <v>13</v>
      </c>
      <c r="D13" s="15" t="s">
        <v>29</v>
      </c>
      <c r="E13" s="19"/>
      <c r="F13" s="19"/>
      <c r="G13" s="19"/>
      <c r="H13" s="19"/>
    </row>
    <row r="14" spans="1:8" ht="23.25" customHeight="1">
      <c r="A14" s="23">
        <v>11</v>
      </c>
      <c r="B14" s="9" t="s">
        <v>30</v>
      </c>
      <c r="C14" s="9" t="s">
        <v>13</v>
      </c>
      <c r="D14" s="12" t="s">
        <v>31</v>
      </c>
      <c r="E14" s="19"/>
      <c r="F14" s="19"/>
      <c r="G14" s="19"/>
      <c r="H14" s="19"/>
    </row>
    <row r="15" spans="1:8" ht="19.5" customHeight="1">
      <c r="A15" s="23">
        <v>12</v>
      </c>
      <c r="B15" s="9" t="s">
        <v>32</v>
      </c>
      <c r="C15" s="9" t="s">
        <v>16</v>
      </c>
      <c r="D15" s="10" t="s">
        <v>33</v>
      </c>
      <c r="E15" s="19"/>
      <c r="F15" s="19"/>
      <c r="G15" s="19"/>
      <c r="H15" s="19"/>
    </row>
    <row r="16" spans="1:8" ht="19.5" customHeight="1">
      <c r="A16" s="23">
        <v>21</v>
      </c>
      <c r="B16" s="9" t="s">
        <v>32</v>
      </c>
      <c r="C16" s="9" t="s">
        <v>34</v>
      </c>
      <c r="D16" s="10" t="s">
        <v>35</v>
      </c>
      <c r="E16" s="19"/>
      <c r="F16" s="19"/>
      <c r="G16" s="19"/>
      <c r="H16" s="19"/>
    </row>
    <row r="17" spans="1:8" ht="27.75" customHeight="1">
      <c r="A17" s="23">
        <v>13</v>
      </c>
      <c r="B17" s="9" t="s">
        <v>36</v>
      </c>
      <c r="C17" s="9" t="s">
        <v>13</v>
      </c>
      <c r="D17" s="12" t="s">
        <v>49</v>
      </c>
      <c r="E17" s="19"/>
      <c r="F17" s="19"/>
      <c r="G17" s="19"/>
      <c r="H17" s="19"/>
    </row>
    <row r="18" spans="1:8" ht="16.5" customHeight="1">
      <c r="A18" s="23">
        <v>14</v>
      </c>
      <c r="B18" s="9" t="s">
        <v>37</v>
      </c>
      <c r="C18" s="9" t="s">
        <v>16</v>
      </c>
      <c r="D18" s="10" t="s">
        <v>38</v>
      </c>
      <c r="E18" s="19"/>
      <c r="F18" s="19"/>
      <c r="G18" s="19"/>
      <c r="H18" s="19"/>
    </row>
    <row r="19" spans="1:8" ht="16.5" customHeight="1">
      <c r="A19" s="23">
        <v>15</v>
      </c>
      <c r="B19" s="9" t="s">
        <v>39</v>
      </c>
      <c r="C19" s="9" t="s">
        <v>13</v>
      </c>
      <c r="D19" s="10" t="s">
        <v>51</v>
      </c>
      <c r="E19" s="19"/>
      <c r="F19" s="19"/>
      <c r="G19" s="19"/>
      <c r="H19" s="19"/>
    </row>
    <row r="20" spans="1:8" ht="16.5" customHeight="1">
      <c r="A20" s="23">
        <v>16</v>
      </c>
      <c r="B20" s="9" t="s">
        <v>39</v>
      </c>
      <c r="C20" s="9" t="s">
        <v>13</v>
      </c>
      <c r="D20" s="10" t="s">
        <v>50</v>
      </c>
      <c r="E20" s="19"/>
      <c r="F20" s="19"/>
      <c r="G20" s="19"/>
      <c r="H20" s="19"/>
    </row>
    <row r="21" spans="1:8" ht="16.5" customHeight="1">
      <c r="A21" s="23">
        <v>17</v>
      </c>
      <c r="B21" s="9" t="s">
        <v>40</v>
      </c>
      <c r="C21" s="9" t="s">
        <v>13</v>
      </c>
      <c r="D21" s="16" t="s">
        <v>41</v>
      </c>
      <c r="E21" s="19"/>
      <c r="F21" s="19"/>
      <c r="G21" s="19"/>
      <c r="H21" s="19"/>
    </row>
    <row r="22" spans="1:8" ht="16.5" customHeight="1">
      <c r="A22" s="23">
        <v>18</v>
      </c>
      <c r="B22" s="9" t="s">
        <v>40</v>
      </c>
      <c r="C22" s="9" t="s">
        <v>13</v>
      </c>
      <c r="D22" s="16" t="s">
        <v>42</v>
      </c>
      <c r="E22" s="19"/>
      <c r="F22" s="19"/>
      <c r="G22" s="19"/>
      <c r="H22" s="19"/>
    </row>
    <row r="23" spans="1:8" ht="16.5" customHeight="1">
      <c r="A23" s="23">
        <v>19</v>
      </c>
      <c r="B23" s="9" t="s">
        <v>40</v>
      </c>
      <c r="C23" s="9" t="s">
        <v>13</v>
      </c>
      <c r="D23" s="16" t="s">
        <v>43</v>
      </c>
      <c r="E23" s="19"/>
      <c r="F23" s="19"/>
      <c r="G23" s="19"/>
      <c r="H23" s="19"/>
    </row>
    <row r="24" spans="1:8" ht="16.5" customHeight="1">
      <c r="A24" s="23">
        <v>20</v>
      </c>
      <c r="B24" s="9" t="s">
        <v>40</v>
      </c>
      <c r="C24" s="9" t="s">
        <v>16</v>
      </c>
      <c r="D24" s="16" t="s">
        <v>44</v>
      </c>
      <c r="E24" s="19"/>
      <c r="F24" s="19"/>
      <c r="G24" s="19"/>
      <c r="H24" s="19"/>
    </row>
    <row r="25" spans="1:8" ht="16.5" customHeight="1">
      <c r="A25" s="23">
        <v>22</v>
      </c>
      <c r="B25" s="9" t="s">
        <v>40</v>
      </c>
      <c r="C25" s="9" t="s">
        <v>13</v>
      </c>
      <c r="D25" s="11" t="s">
        <v>45</v>
      </c>
      <c r="E25" s="19"/>
      <c r="F25" s="19"/>
      <c r="G25" s="19"/>
      <c r="H25" s="19"/>
    </row>
    <row r="26" spans="1:8" ht="16.5" customHeight="1">
      <c r="A26" s="18">
        <v>23</v>
      </c>
      <c r="B26" s="20" t="s">
        <v>53</v>
      </c>
      <c r="C26" s="20" t="s">
        <v>54</v>
      </c>
      <c r="D26" s="21" t="s">
        <v>55</v>
      </c>
      <c r="E26" s="19"/>
      <c r="F26" s="19"/>
      <c r="G26" s="19"/>
      <c r="H26" s="19"/>
    </row>
    <row r="27" spans="1:8" ht="16.5" customHeight="1">
      <c r="A27" s="18">
        <v>24</v>
      </c>
      <c r="B27" s="20"/>
      <c r="C27" s="20"/>
      <c r="D27" s="21"/>
      <c r="E27" s="19"/>
      <c r="F27" s="19"/>
      <c r="G27" s="19"/>
      <c r="H27" s="19"/>
    </row>
    <row r="28" spans="1:8" ht="19.5" customHeight="1">
      <c r="A28" s="70" t="s">
        <v>46</v>
      </c>
      <c r="B28" s="71"/>
      <c r="C28" s="71"/>
      <c r="D28" s="72"/>
      <c r="E28" s="19"/>
      <c r="F28" s="19"/>
      <c r="G28" s="19"/>
      <c r="H28" s="19"/>
    </row>
    <row r="29" ht="19.5" customHeight="1">
      <c r="B29" s="33" t="s">
        <v>115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9" max="9" width="10.57421875" style="0" customWidth="1"/>
  </cols>
  <sheetData>
    <row r="1" spans="1:9" ht="12.75">
      <c r="A1" s="83" t="s">
        <v>123</v>
      </c>
      <c r="B1" s="86" t="s">
        <v>124</v>
      </c>
      <c r="C1" s="86"/>
      <c r="D1" s="86"/>
      <c r="E1" s="86"/>
      <c r="F1" s="86"/>
      <c r="G1" s="86"/>
      <c r="H1" s="86"/>
      <c r="I1" s="87"/>
    </row>
    <row r="2" spans="1:9" ht="12.75">
      <c r="A2" s="84"/>
      <c r="B2" s="88" t="s">
        <v>125</v>
      </c>
      <c r="C2" s="88"/>
      <c r="D2" s="88"/>
      <c r="E2" s="88"/>
      <c r="F2" s="88"/>
      <c r="G2" s="88"/>
      <c r="H2" s="88"/>
      <c r="I2" s="89"/>
    </row>
    <row r="3" spans="1:9" ht="23.25" customHeight="1">
      <c r="A3" s="84"/>
      <c r="B3" s="88"/>
      <c r="C3" s="88"/>
      <c r="D3" s="88"/>
      <c r="E3" s="88"/>
      <c r="F3" s="88"/>
      <c r="G3" s="88"/>
      <c r="H3" s="88"/>
      <c r="I3" s="89"/>
    </row>
    <row r="4" spans="1:9" ht="12.75">
      <c r="A4" s="84"/>
      <c r="B4" s="90" t="s">
        <v>126</v>
      </c>
      <c r="C4" s="90"/>
      <c r="D4" s="90"/>
      <c r="E4" s="90"/>
      <c r="F4" s="90"/>
      <c r="G4" s="90"/>
      <c r="H4" s="90"/>
      <c r="I4" s="91"/>
    </row>
    <row r="5" spans="1:9" ht="12.75" customHeight="1">
      <c r="A5" s="84"/>
      <c r="B5" s="90"/>
      <c r="C5" s="90"/>
      <c r="D5" s="90"/>
      <c r="E5" s="90"/>
      <c r="F5" s="90"/>
      <c r="G5" s="90"/>
      <c r="H5" s="90"/>
      <c r="I5" s="91"/>
    </row>
    <row r="6" spans="1:9" ht="12.75" customHeight="1">
      <c r="A6" s="84"/>
      <c r="B6" s="90" t="s">
        <v>122</v>
      </c>
      <c r="C6" s="90"/>
      <c r="D6" s="90"/>
      <c r="E6" s="90"/>
      <c r="F6" s="90"/>
      <c r="G6" s="90"/>
      <c r="H6" s="90"/>
      <c r="I6" s="91"/>
    </row>
    <row r="7" spans="1:9" ht="12.75">
      <c r="A7" s="85"/>
      <c r="B7" s="37" t="s">
        <v>127</v>
      </c>
      <c r="C7" s="37"/>
      <c r="D7" s="37"/>
      <c r="E7" s="37"/>
      <c r="F7" s="37"/>
      <c r="G7" s="37"/>
      <c r="H7" s="37"/>
      <c r="I7" s="38"/>
    </row>
    <row r="9" spans="1:9" ht="12.75">
      <c r="A9" s="83" t="s">
        <v>117</v>
      </c>
      <c r="B9" s="86" t="s">
        <v>118</v>
      </c>
      <c r="C9" s="86"/>
      <c r="D9" s="86"/>
      <c r="E9" s="86"/>
      <c r="F9" s="86"/>
      <c r="G9" s="86"/>
      <c r="H9" s="86"/>
      <c r="I9" s="87"/>
    </row>
    <row r="10" spans="1:9" ht="12.75">
      <c r="A10" s="84"/>
      <c r="B10" s="88" t="s">
        <v>119</v>
      </c>
      <c r="C10" s="88"/>
      <c r="D10" s="88"/>
      <c r="E10" s="88"/>
      <c r="F10" s="88"/>
      <c r="G10" s="88"/>
      <c r="H10" s="88"/>
      <c r="I10" s="89"/>
    </row>
    <row r="11" spans="1:9" ht="12.75">
      <c r="A11" s="84"/>
      <c r="B11" s="88"/>
      <c r="C11" s="88"/>
      <c r="D11" s="88"/>
      <c r="E11" s="88"/>
      <c r="F11" s="88"/>
      <c r="G11" s="88"/>
      <c r="H11" s="88"/>
      <c r="I11" s="89"/>
    </row>
    <row r="12" spans="1:9" ht="12.75">
      <c r="A12" s="84"/>
      <c r="B12" s="90" t="s">
        <v>121</v>
      </c>
      <c r="C12" s="90"/>
      <c r="D12" s="90"/>
      <c r="E12" s="90"/>
      <c r="F12" s="90"/>
      <c r="G12" s="90"/>
      <c r="H12" s="90"/>
      <c r="I12" s="91"/>
    </row>
    <row r="13" spans="1:9" ht="12.75">
      <c r="A13" s="84"/>
      <c r="B13" s="90"/>
      <c r="C13" s="90"/>
      <c r="D13" s="90"/>
      <c r="E13" s="90"/>
      <c r="F13" s="90"/>
      <c r="G13" s="90"/>
      <c r="H13" s="90"/>
      <c r="I13" s="91"/>
    </row>
    <row r="14" spans="1:9" ht="12.75">
      <c r="A14" s="84"/>
      <c r="B14" s="90" t="s">
        <v>122</v>
      </c>
      <c r="C14" s="90"/>
      <c r="D14" s="90"/>
      <c r="E14" s="90"/>
      <c r="F14" s="90"/>
      <c r="G14" s="90"/>
      <c r="H14" s="90"/>
      <c r="I14" s="91"/>
    </row>
    <row r="15" spans="1:9" ht="12.75">
      <c r="A15" s="85"/>
      <c r="B15" s="37" t="s">
        <v>120</v>
      </c>
      <c r="C15" s="37"/>
      <c r="D15" s="37"/>
      <c r="E15" s="37"/>
      <c r="F15" s="37"/>
      <c r="G15" s="37"/>
      <c r="H15" s="37"/>
      <c r="I15" s="38"/>
    </row>
  </sheetData>
  <sheetProtection/>
  <mergeCells count="10">
    <mergeCell ref="A9:A15"/>
    <mergeCell ref="B9:I9"/>
    <mergeCell ref="B10:I11"/>
    <mergeCell ref="B12:I13"/>
    <mergeCell ref="B14:I14"/>
    <mergeCell ref="A1:A7"/>
    <mergeCell ref="B1:I1"/>
    <mergeCell ref="B2:I3"/>
    <mergeCell ref="B4:I5"/>
    <mergeCell ref="B6:I6"/>
  </mergeCells>
  <printOptions/>
  <pageMargins left="0.787401575" right="0.36" top="0.984251969" bottom="0.984251969" header="0.492125985" footer="0.492125985"/>
  <pageSetup orientation="portrait" paperSize="9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Luciana Reis</cp:lastModifiedBy>
  <cp:lastPrinted>2012-09-03T20:40:57Z</cp:lastPrinted>
  <dcterms:created xsi:type="dcterms:W3CDTF">2006-05-02T12:25:49Z</dcterms:created>
  <dcterms:modified xsi:type="dcterms:W3CDTF">2012-09-03T21:42:33Z</dcterms:modified>
  <cp:category/>
  <cp:version/>
  <cp:contentType/>
  <cp:contentStatus/>
</cp:coreProperties>
</file>