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Jan13 e Fev13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<sst xmlns="http://schemas.openxmlformats.org/spreadsheetml/2006/main" count="296" uniqueCount="141">
  <si>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</si>
  <si>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</si>
  <si>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</si>
  <si>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</si>
  <si>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</si>
  <si>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</si>
  <si>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</si>
  <si>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</si>
  <si>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</si>
  <si>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</si>
  <si>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</si>
  <si>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</si>
  <si>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</si>
  <si>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</si>
  <si>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</si>
  <si>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</si>
  <si>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</si>
  <si>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</si>
  <si>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</si>
  <si>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</si>
  <si>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</si>
  <si>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</si>
  <si>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</si>
  <si>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</si>
  <si>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</si>
  <si>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</si>
  <si>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</si>
  <si>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</si>
  <si>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</si>
  <si>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</si>
  <si>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</si>
  <si>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</si>
  <si>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</si>
  <si>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</si>
  <si>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</si>
  <si>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</si>
  <si>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</si>
  <si>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</si>
  <si>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</si>
  <si>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</si>
  <si>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</si>
  <si>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</si>
  <si>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</si>
  <si>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</si>
  <si>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</si>
  <si>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</si>
  <si>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</si>
  <si>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</si>
  <si>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</si>
  <si>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</si>
  <si>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</si>
  <si>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</si>
  <si>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</si>
  <si>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</si>
  <si>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</si>
  <si>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</si>
  <si>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</si>
  <si>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</si>
  <si>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</si>
  <si>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</si>
  <si>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</si>
  <si>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</si>
  <si>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</si>
  <si>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</si>
  <si>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</si>
  <si>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</si>
  <si>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</si>
  <si>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</si>
  <si>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</si>
  <si>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</si>
  <si>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</si>
  <si>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</si>
  <si>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</si>
  <si>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</si>
  <si>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</si>
  <si>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Páscoa</t>
  </si>
  <si>
    <t>Dia do Trabalho</t>
  </si>
  <si>
    <t>Corpus Christi</t>
  </si>
  <si>
    <t>São João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</si>
  <si>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</si>
  <si>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</si>
  <si>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</si>
  <si>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</si>
  <si>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</si>
  <si>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</si>
  <si>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</si>
  <si>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</si>
  <si>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</si>
  <si>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</si>
  <si>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</si>
  <si>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</si>
  <si>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</si>
  <si>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</si>
  <si>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</si>
  <si>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</si>
  <si>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</si>
  <si>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</si>
  <si>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</si>
  <si>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</si>
  <si>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</si>
  <si>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</si>
  <si>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</si>
  <si>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</si>
  <si>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</si>
  <si>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</si>
  <si>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</si>
  <si>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</si>
  <si>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</si>
  <si>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</si>
  <si>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</si>
  <si>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</si>
  <si>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</si>
  <si>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</si>
  <si>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</si>
  <si>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</si>
  <si>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</si>
  <si>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</si>
  <si>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</si>
  <si>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remessa eletrônica (site, e-Mail ou fax) ou mesmo integração de sistemas.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</si>
  <si>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</si>
  <si>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</si>
  <si>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</si>
  <si>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fabiana@accontsl.com.br</t>
  </si>
  <si>
    <t xml:space="preserve">joselma@accontsl.com.br </t>
  </si>
  <si>
    <t>Assessoria Contábil  - "CTB"</t>
  </si>
  <si>
    <t xml:space="preserve">Assessoria Fiscal/Tributária "FSC" </t>
  </si>
  <si>
    <t>Fone/Fax: 0**98 32362551/3236 3087/32562584/ 8838 0406</t>
  </si>
  <si>
    <t>nelly@accontsl.com.br</t>
  </si>
  <si>
    <t xml:space="preserve">Assessoria Pessoal - "DAP" </t>
  </si>
  <si>
    <t>Assessoria empresarial em geral:</t>
  </si>
  <si>
    <t>Site e chat:</t>
  </si>
  <si>
    <t>Serviço ACCONT Segunda às Sextas 08 às 17:45:</t>
  </si>
  <si>
    <t>Feriados</t>
  </si>
  <si>
    <t>Feriado Municipal/Tradição regional - comemoração/celebração</t>
  </si>
  <si>
    <t>Feriado Municipal/Tradição regional - celebração</t>
  </si>
  <si>
    <t>Feriado Municipal/Comemoração/celebração</t>
  </si>
  <si>
    <t>Nota para ADM: Declaram-se recolhimentos federais efetuados. Guias devem ser dispostas em tempo.
A não entrega permite embargos fiscais (ex.: CND's) e multa de R$ 200,00/mês.</t>
  </si>
  <si>
    <t>EM VERMELHO - Recolhimentos $</t>
  </si>
  <si>
    <r>
      <t xml:space="preserve">M A R Ç O / 2 0 1 </t>
    </r>
    <r>
      <rPr>
        <b/>
        <sz val="36"/>
        <color indexed="10"/>
        <rFont val="Arial"/>
        <family val="2"/>
      </rPr>
      <t>3</t>
    </r>
  </si>
  <si>
    <t>SEXTA-FEIRA SANTA</t>
  </si>
  <si>
    <t>Nota II : Agenda baseia-se na legislação em vigor em 10/02/2013 e limita-se a assuntos da pauta contábil, fiscal e de adm.de pessoal.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</si>
</sst>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91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Comic Sans MS"/>
      <family val="4"/>
    </font>
    <font>
      <sz val="24"/>
      <color indexed="12"/>
      <name val="Comic Sans MS"/>
      <family val="4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36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b/>
      <sz val="8"/>
      <color indexed="55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i/>
      <sz val="9"/>
      <color indexed="55"/>
      <name val="Arial"/>
      <family val="2"/>
    </font>
    <font>
      <i/>
      <sz val="9"/>
      <color indexed="10"/>
      <name val="Arial"/>
      <family val="2"/>
    </font>
    <font>
      <b/>
      <i/>
      <sz val="8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i/>
      <sz val="9"/>
      <color indexed="55"/>
      <name val="Arial"/>
      <family val="2"/>
    </font>
    <font>
      <b/>
      <sz val="9"/>
      <color indexed="14"/>
      <name val="Arial"/>
      <family val="2"/>
    </font>
    <font>
      <sz val="10"/>
      <color indexed="57"/>
      <name val="Arial"/>
      <family val="2"/>
    </font>
    <font>
      <sz val="8"/>
      <color indexed="17"/>
      <name val="Arial"/>
      <family val="2"/>
    </font>
    <font>
      <i/>
      <sz val="8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16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Alignment="1">
      <alignment/>
    </xf>
    <xf numFmtId="44" fontId="0" fillId="0" borderId="10" xfId="47" applyFont="1" applyBorder="1" applyAlignment="1">
      <alignment/>
    </xf>
    <xf numFmtId="44" fontId="4" fillId="0" borderId="10" xfId="47" applyFont="1" applyBorder="1" applyAlignment="1">
      <alignment horizontal="center" vertical="top" wrapText="1" shrinkToFit="1"/>
    </xf>
    <xf numFmtId="44" fontId="0" fillId="0" borderId="0" xfId="47" applyFont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77" fillId="0" borderId="0" xfId="44" applyAlignment="1" applyProtection="1">
      <alignment horizontal="right"/>
      <protection/>
    </xf>
    <xf numFmtId="0" fontId="0" fillId="0" borderId="0" xfId="0" applyFont="1" applyAlignment="1">
      <alignment horizontal="right"/>
    </xf>
    <xf numFmtId="17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89" fillId="35" borderId="0" xfId="0" applyFont="1" applyFill="1" applyAlignment="1">
      <alignment/>
    </xf>
    <xf numFmtId="0" fontId="90" fillId="35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horizontal="right" vertical="center"/>
    </xf>
    <xf numFmtId="0" fontId="12" fillId="34" borderId="16" xfId="0" applyFont="1" applyFill="1" applyBorder="1" applyAlignment="1">
      <alignment horizontal="right" vertical="center"/>
    </xf>
    <xf numFmtId="17" fontId="8" fillId="34" borderId="20" xfId="0" applyNumberFormat="1" applyFont="1" applyFill="1" applyBorder="1" applyAlignment="1" applyProtection="1">
      <alignment horizontal="center" vertical="center"/>
      <protection locked="0"/>
    </xf>
    <xf numFmtId="17" fontId="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2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15" fillId="34" borderId="20" xfId="0" applyNumberFormat="1" applyFont="1" applyFill="1" applyBorder="1" applyAlignment="1" applyProtection="1">
      <alignment horizontal="center" vertical="center"/>
      <protection locked="0"/>
    </xf>
    <xf numFmtId="17" fontId="15" fillId="34" borderId="21" xfId="0" applyNumberFormat="1" applyFont="1" applyFill="1" applyBorder="1" applyAlignment="1" applyProtection="1">
      <alignment horizontal="center" vertical="center"/>
      <protection locked="0"/>
    </xf>
    <xf numFmtId="17" fontId="3" fillId="34" borderId="20" xfId="0" applyNumberFormat="1" applyFont="1" applyFill="1" applyBorder="1" applyAlignment="1" applyProtection="1">
      <alignment horizontal="center" vertical="center"/>
      <protection locked="0"/>
    </xf>
    <xf numFmtId="17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11" fillId="37" borderId="17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ENTIDADES EMPRESARIAIS PRIVADAS EM GERAL DO MA,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e cartórios.  </a:t>
          </a:r>
        </a:p>
      </xdr:txBody>
    </xdr:sp>
    <xdr:clientData/>
  </xdr:twoCellAnchor>
  <xdr:twoCellAnchor>
    <xdr:from>
      <xdr:col>3</xdr:col>
      <xdr:colOff>19050</xdr:colOff>
      <xdr:row>12</xdr:row>
      <xdr:rowOff>28575</xdr:rowOff>
    </xdr:from>
    <xdr:to>
      <xdr:col>3</xdr:col>
      <xdr:colOff>1419225</xdr:colOff>
      <xdr:row>12</xdr:row>
      <xdr:rowOff>1485900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67100" y="5257800"/>
          <a:ext cx="14001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MAR/13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10/03/13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563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18</xdr:row>
      <xdr:rowOff>38100</xdr:rowOff>
    </xdr:from>
    <xdr:to>
      <xdr:col>3</xdr:col>
      <xdr:colOff>1409700</xdr:colOff>
      <xdr:row>18</xdr:row>
      <xdr:rowOff>1076325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3467100" y="10420350"/>
          <a:ext cx="1390650" cy="1038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1419225</xdr:colOff>
      <xdr:row>12</xdr:row>
      <xdr:rowOff>1495425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2028825" y="5257800"/>
          <a:ext cx="13906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FEV/2013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1428750</xdr:colOff>
      <xdr:row>15</xdr:row>
      <xdr:rowOff>2933700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2028825" y="7096125"/>
          <a:ext cx="1400175" cy="29146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12</xdr:row>
      <xdr:rowOff>657225</xdr:rowOff>
    </xdr:from>
    <xdr:to>
      <xdr:col>5</xdr:col>
      <xdr:colOff>1419225</xdr:colOff>
      <xdr:row>12</xdr:row>
      <xdr:rowOff>1000125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6372225" y="5886450"/>
          <a:ext cx="1390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28/02/2013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12</xdr:row>
      <xdr:rowOff>704850</xdr:rowOff>
    </xdr:from>
    <xdr:to>
      <xdr:col>1</xdr:col>
      <xdr:colOff>1438275</xdr:colOff>
      <xdr:row>12</xdr:row>
      <xdr:rowOff>1485900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600075" y="5934075"/>
          <a:ext cx="13906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18</xdr:row>
      <xdr:rowOff>1304925</xdr:rowOff>
    </xdr:from>
    <xdr:to>
      <xdr:col>1</xdr:col>
      <xdr:colOff>1419225</xdr:colOff>
      <xdr:row>18</xdr:row>
      <xdr:rowOff>2143125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581025" y="11687175"/>
          <a:ext cx="13906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2.ºDEC.MAR/13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20/03/13</a:t>
          </a:r>
        </a:p>
      </xdr:txBody>
    </xdr:sp>
    <xdr:clientData/>
  </xdr:twoCellAnchor>
  <xdr:twoCellAnchor>
    <xdr:from>
      <xdr:col>3</xdr:col>
      <xdr:colOff>28575</xdr:colOff>
      <xdr:row>15</xdr:row>
      <xdr:rowOff>1952625</xdr:rowOff>
    </xdr:from>
    <xdr:to>
      <xdr:col>3</xdr:col>
      <xdr:colOff>1409700</xdr:colOff>
      <xdr:row>15</xdr:row>
      <xdr:rowOff>2457450</xdr:rowOff>
    </xdr:to>
    <xdr:sp>
      <xdr:nvSpPr>
        <xdr:cNvPr id="10" name="Text Box 240"/>
        <xdr:cNvSpPr txBox="1">
          <a:spLocks noChangeArrowheads="1"/>
        </xdr:cNvSpPr>
      </xdr:nvSpPr>
      <xdr:spPr>
        <a:xfrm>
          <a:off x="3476625" y="9029700"/>
          <a:ext cx="1381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3</xdr:col>
      <xdr:colOff>28575</xdr:colOff>
      <xdr:row>15</xdr:row>
      <xdr:rowOff>19050</xdr:rowOff>
    </xdr:from>
    <xdr:to>
      <xdr:col>3</xdr:col>
      <xdr:colOff>1409700</xdr:colOff>
      <xdr:row>15</xdr:row>
      <xdr:rowOff>409575</xdr:rowOff>
    </xdr:to>
    <xdr:sp>
      <xdr:nvSpPr>
        <xdr:cNvPr id="11" name="Text Box 241"/>
        <xdr:cNvSpPr txBox="1">
          <a:spLocks noChangeArrowheads="1"/>
        </xdr:cNvSpPr>
      </xdr:nvSpPr>
      <xdr:spPr>
        <a:xfrm>
          <a:off x="3476625" y="7096125"/>
          <a:ext cx="13811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ICMS REF.FEV/2013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12</xdr:row>
      <xdr:rowOff>1028700</xdr:rowOff>
    </xdr:from>
    <xdr:to>
      <xdr:col>5</xdr:col>
      <xdr:colOff>1409700</xdr:colOff>
      <xdr:row>12</xdr:row>
      <xdr:rowOff>1485900</xdr:rowOff>
    </xdr:to>
    <xdr:sp>
      <xdr:nvSpPr>
        <xdr:cNvPr id="12" name="Text Box 242"/>
        <xdr:cNvSpPr txBox="1">
          <a:spLocks noChangeArrowheads="1"/>
        </xdr:cNvSpPr>
      </xdr:nvSpPr>
      <xdr:spPr>
        <a:xfrm>
          <a:off x="6372225" y="6257925"/>
          <a:ext cx="1381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5</xdr:col>
      <xdr:colOff>1228725</xdr:colOff>
      <xdr:row>19</xdr:row>
      <xdr:rowOff>0</xdr:rowOff>
    </xdr:to>
    <xdr:sp>
      <xdr:nvSpPr>
        <xdr:cNvPr id="13" name="Text Box 246"/>
        <xdr:cNvSpPr txBox="1">
          <a:spLocks noChangeArrowheads="1"/>
        </xdr:cNvSpPr>
      </xdr:nvSpPr>
      <xdr:spPr>
        <a:xfrm>
          <a:off x="6372225" y="125634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 DIA ÚTIL   DO MÊS SEGUINTE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18</xdr:row>
      <xdr:rowOff>457200</xdr:rowOff>
    </xdr:from>
    <xdr:to>
      <xdr:col>1</xdr:col>
      <xdr:colOff>1428750</xdr:colOff>
      <xdr:row>18</xdr:row>
      <xdr:rowOff>962025</xdr:rowOff>
    </xdr:to>
    <xdr:sp>
      <xdr:nvSpPr>
        <xdr:cNvPr id="14" name="Text Box 265"/>
        <xdr:cNvSpPr txBox="1">
          <a:spLocks noChangeArrowheads="1"/>
        </xdr:cNvSpPr>
      </xdr:nvSpPr>
      <xdr:spPr>
        <a:xfrm>
          <a:off x="590550" y="10839450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FEV/2013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3</xdr:col>
      <xdr:colOff>19050</xdr:colOff>
      <xdr:row>15</xdr:row>
      <xdr:rowOff>438150</xdr:rowOff>
    </xdr:from>
    <xdr:to>
      <xdr:col>3</xdr:col>
      <xdr:colOff>1409700</xdr:colOff>
      <xdr:row>15</xdr:row>
      <xdr:rowOff>885825</xdr:rowOff>
    </xdr:to>
    <xdr:sp>
      <xdr:nvSpPr>
        <xdr:cNvPr id="15" name="Text Box 273"/>
        <xdr:cNvSpPr txBox="1">
          <a:spLocks noChangeArrowheads="1"/>
        </xdr:cNvSpPr>
      </xdr:nvSpPr>
      <xdr:spPr>
        <a:xfrm>
          <a:off x="3467100" y="7515225"/>
          <a:ext cx="1390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FEV2013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3</xdr:col>
      <xdr:colOff>28575</xdr:colOff>
      <xdr:row>15</xdr:row>
      <xdr:rowOff>904875</xdr:rowOff>
    </xdr:from>
    <xdr:to>
      <xdr:col>3</xdr:col>
      <xdr:colOff>1409700</xdr:colOff>
      <xdr:row>15</xdr:row>
      <xdr:rowOff>1200150</xdr:rowOff>
    </xdr:to>
    <xdr:sp>
      <xdr:nvSpPr>
        <xdr:cNvPr id="16" name="Text Box 275"/>
        <xdr:cNvSpPr txBox="1">
          <a:spLocks noChangeArrowheads="1"/>
        </xdr:cNvSpPr>
      </xdr:nvSpPr>
      <xdr:spPr>
        <a:xfrm>
          <a:off x="3476625" y="7981950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FEV/2013</a:t>
          </a:r>
        </a:p>
      </xdr:txBody>
    </xdr:sp>
    <xdr:clientData/>
  </xdr:twoCellAnchor>
  <xdr:twoCellAnchor>
    <xdr:from>
      <xdr:col>3</xdr:col>
      <xdr:colOff>28575</xdr:colOff>
      <xdr:row>15</xdr:row>
      <xdr:rowOff>1219200</xdr:rowOff>
    </xdr:from>
    <xdr:to>
      <xdr:col>3</xdr:col>
      <xdr:colOff>1409700</xdr:colOff>
      <xdr:row>15</xdr:row>
      <xdr:rowOff>1619250</xdr:rowOff>
    </xdr:to>
    <xdr:sp>
      <xdr:nvSpPr>
        <xdr:cNvPr id="17" name="Text Box 276"/>
        <xdr:cNvSpPr txBox="1">
          <a:spLocks noChangeArrowheads="1"/>
        </xdr:cNvSpPr>
      </xdr:nvSpPr>
      <xdr:spPr>
        <a:xfrm>
          <a:off x="3476625" y="8296275"/>
          <a:ext cx="1381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1219200</xdr:colOff>
      <xdr:row>7</xdr:row>
      <xdr:rowOff>0</xdr:rowOff>
    </xdr:to>
    <xdr:sp>
      <xdr:nvSpPr>
        <xdr:cNvPr id="18" name="Text Box 297"/>
        <xdr:cNvSpPr txBox="1">
          <a:spLocks noChangeArrowheads="1"/>
        </xdr:cNvSpPr>
      </xdr:nvSpPr>
      <xdr:spPr>
        <a:xfrm>
          <a:off x="3467100" y="28098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19" name="Text Box 298"/>
        <xdr:cNvSpPr txBox="1">
          <a:spLocks noChangeArrowheads="1"/>
        </xdr:cNvSpPr>
      </xdr:nvSpPr>
      <xdr:spPr>
        <a:xfrm>
          <a:off x="7829550" y="2809875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1209675</xdr:colOff>
      <xdr:row>7</xdr:row>
      <xdr:rowOff>0</xdr:rowOff>
    </xdr:to>
    <xdr:sp>
      <xdr:nvSpPr>
        <xdr:cNvPr id="20" name="Text Box 299"/>
        <xdr:cNvSpPr txBox="1">
          <a:spLocks noChangeArrowheads="1"/>
        </xdr:cNvSpPr>
      </xdr:nvSpPr>
      <xdr:spPr>
        <a:xfrm>
          <a:off x="581025" y="280987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1" name="Text Box 301"/>
        <xdr:cNvSpPr txBox="1">
          <a:spLocks noChangeArrowheads="1"/>
        </xdr:cNvSpPr>
      </xdr:nvSpPr>
      <xdr:spPr>
        <a:xfrm>
          <a:off x="7820025" y="28098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7</xdr:row>
      <xdr:rowOff>0</xdr:rowOff>
    </xdr:from>
    <xdr:to>
      <xdr:col>5</xdr:col>
      <xdr:colOff>1219200</xdr:colOff>
      <xdr:row>7</xdr:row>
      <xdr:rowOff>0</xdr:rowOff>
    </xdr:to>
    <xdr:sp>
      <xdr:nvSpPr>
        <xdr:cNvPr id="22" name="Text Box 302"/>
        <xdr:cNvSpPr txBox="1">
          <a:spLocks noChangeArrowheads="1"/>
        </xdr:cNvSpPr>
      </xdr:nvSpPr>
      <xdr:spPr>
        <a:xfrm>
          <a:off x="6372225" y="2809875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1219200</xdr:colOff>
      <xdr:row>7</xdr:row>
      <xdr:rowOff>0</xdr:rowOff>
    </xdr:to>
    <xdr:sp>
      <xdr:nvSpPr>
        <xdr:cNvPr id="23" name="Text Box 303"/>
        <xdr:cNvSpPr txBox="1">
          <a:spLocks noChangeArrowheads="1"/>
        </xdr:cNvSpPr>
      </xdr:nvSpPr>
      <xdr:spPr>
        <a:xfrm>
          <a:off x="6362700" y="28098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18</xdr:row>
      <xdr:rowOff>28575</xdr:rowOff>
    </xdr:from>
    <xdr:to>
      <xdr:col>6</xdr:col>
      <xdr:colOff>1419225</xdr:colOff>
      <xdr:row>18</xdr:row>
      <xdr:rowOff>2133600</xdr:rowOff>
    </xdr:to>
    <xdr:sp>
      <xdr:nvSpPr>
        <xdr:cNvPr id="24" name="Text Box 308"/>
        <xdr:cNvSpPr txBox="1">
          <a:spLocks noChangeArrowheads="1"/>
        </xdr:cNvSpPr>
      </xdr:nvSpPr>
      <xdr:spPr>
        <a:xfrm>
          <a:off x="7829550" y="10410825"/>
          <a:ext cx="1381125" cy="21050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 ao Resumo da Folha ou do Ponto do mês corrente. </a:t>
          </a:r>
          <a:r>
            <a:rPr lang="en-US" cap="none" sz="9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1419225</xdr:colOff>
      <xdr:row>15</xdr:row>
      <xdr:rowOff>1628775</xdr:rowOff>
    </xdr:to>
    <xdr:sp>
      <xdr:nvSpPr>
        <xdr:cNvPr id="25" name="Text Box 317"/>
        <xdr:cNvSpPr txBox="1">
          <a:spLocks noChangeArrowheads="1"/>
        </xdr:cNvSpPr>
      </xdr:nvSpPr>
      <xdr:spPr>
        <a:xfrm>
          <a:off x="4914900" y="7096125"/>
          <a:ext cx="1400175" cy="16097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1419225</xdr:colOff>
      <xdr:row>15</xdr:row>
      <xdr:rowOff>2162175</xdr:rowOff>
    </xdr:to>
    <xdr:sp>
      <xdr:nvSpPr>
        <xdr:cNvPr id="26" name="Text Box 321"/>
        <xdr:cNvSpPr txBox="1">
          <a:spLocks noChangeArrowheads="1"/>
        </xdr:cNvSpPr>
      </xdr:nvSpPr>
      <xdr:spPr>
        <a:xfrm>
          <a:off x="6362700" y="7096125"/>
          <a:ext cx="1400175" cy="2143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1</xdr:col>
      <xdr:colOff>38100</xdr:colOff>
      <xdr:row>18</xdr:row>
      <xdr:rowOff>1000125</xdr:rowOff>
    </xdr:from>
    <xdr:to>
      <xdr:col>1</xdr:col>
      <xdr:colOff>1428750</xdr:colOff>
      <xdr:row>18</xdr:row>
      <xdr:rowOff>1257300</xdr:rowOff>
    </xdr:to>
    <xdr:sp>
      <xdr:nvSpPr>
        <xdr:cNvPr id="27" name="Text Box 325"/>
        <xdr:cNvSpPr txBox="1">
          <a:spLocks noChangeArrowheads="1"/>
        </xdr:cNvSpPr>
      </xdr:nvSpPr>
      <xdr:spPr>
        <a:xfrm>
          <a:off x="590550" y="11382375"/>
          <a:ext cx="1390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FEV/13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1419225</xdr:colOff>
      <xdr:row>15</xdr:row>
      <xdr:rowOff>2943225</xdr:rowOff>
    </xdr:to>
    <xdr:sp>
      <xdr:nvSpPr>
        <xdr:cNvPr id="28" name="Text Box 339"/>
        <xdr:cNvSpPr txBox="1">
          <a:spLocks noChangeArrowheads="1"/>
        </xdr:cNvSpPr>
      </xdr:nvSpPr>
      <xdr:spPr>
        <a:xfrm>
          <a:off x="571500" y="7096125"/>
          <a:ext cx="1400175" cy="29241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990600</xdr:rowOff>
    </xdr:from>
    <xdr:to>
      <xdr:col>5</xdr:col>
      <xdr:colOff>1419225</xdr:colOff>
      <xdr:row>9</xdr:row>
      <xdr:rowOff>1495425</xdr:rowOff>
    </xdr:to>
    <xdr:sp>
      <xdr:nvSpPr>
        <xdr:cNvPr id="29" name="Text Box 340"/>
        <xdr:cNvSpPr txBox="1">
          <a:spLocks noChangeArrowheads="1"/>
        </xdr:cNvSpPr>
      </xdr:nvSpPr>
      <xdr:spPr>
        <a:xfrm>
          <a:off x="6381750" y="4124325"/>
          <a:ext cx="1381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561975</xdr:rowOff>
    </xdr:from>
    <xdr:to>
      <xdr:col>5</xdr:col>
      <xdr:colOff>1419225</xdr:colOff>
      <xdr:row>9</xdr:row>
      <xdr:rowOff>971550</xdr:rowOff>
    </xdr:to>
    <xdr:sp>
      <xdr:nvSpPr>
        <xdr:cNvPr id="30" name="Text Box 341"/>
        <xdr:cNvSpPr txBox="1">
          <a:spLocks noChangeArrowheads="1"/>
        </xdr:cNvSpPr>
      </xdr:nvSpPr>
      <xdr:spPr>
        <a:xfrm>
          <a:off x="6381750" y="3695700"/>
          <a:ext cx="1381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5</xdr:col>
      <xdr:colOff>38100</xdr:colOff>
      <xdr:row>6</xdr:row>
      <xdr:rowOff>28575</xdr:rowOff>
    </xdr:from>
    <xdr:to>
      <xdr:col>5</xdr:col>
      <xdr:colOff>1438275</xdr:colOff>
      <xdr:row>6</xdr:row>
      <xdr:rowOff>962025</xdr:rowOff>
    </xdr:to>
    <xdr:sp>
      <xdr:nvSpPr>
        <xdr:cNvPr id="31" name="Text Box 357"/>
        <xdr:cNvSpPr txBox="1">
          <a:spLocks noChangeArrowheads="1"/>
        </xdr:cNvSpPr>
      </xdr:nvSpPr>
      <xdr:spPr>
        <a:xfrm>
          <a:off x="6381750" y="1828800"/>
          <a:ext cx="1400175" cy="9334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geração de saldos estoques, a pagar e receber, com razões individuais, e Pacote PAF e arquivo NF-e do mês anterior
</a:t>
          </a:r>
        </a:p>
      </xdr:txBody>
    </xdr:sp>
    <xdr:clientData/>
  </xdr:twoCellAnchor>
  <xdr:twoCellAnchor>
    <xdr:from>
      <xdr:col>5</xdr:col>
      <xdr:colOff>28575</xdr:colOff>
      <xdr:row>15</xdr:row>
      <xdr:rowOff>2209800</xdr:rowOff>
    </xdr:from>
    <xdr:to>
      <xdr:col>5</xdr:col>
      <xdr:colOff>1428750</xdr:colOff>
      <xdr:row>15</xdr:row>
      <xdr:rowOff>2933700</xdr:rowOff>
    </xdr:to>
    <xdr:sp>
      <xdr:nvSpPr>
        <xdr:cNvPr id="32" name="Text Box 358"/>
        <xdr:cNvSpPr txBox="1">
          <a:spLocks noChangeArrowheads="1"/>
        </xdr:cNvSpPr>
      </xdr:nvSpPr>
      <xdr:spPr>
        <a:xfrm>
          <a:off x="6372225" y="9286875"/>
          <a:ext cx="1400175" cy="7239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15/03/13 p/geração de encargos/retenções.</a:t>
          </a:r>
        </a:p>
      </xdr:txBody>
    </xdr:sp>
    <xdr:clientData/>
  </xdr:twoCellAnchor>
  <xdr:twoCellAnchor>
    <xdr:from>
      <xdr:col>2</xdr:col>
      <xdr:colOff>38100</xdr:colOff>
      <xdr:row>18</xdr:row>
      <xdr:rowOff>1028700</xdr:rowOff>
    </xdr:from>
    <xdr:to>
      <xdr:col>2</xdr:col>
      <xdr:colOff>1419225</xdr:colOff>
      <xdr:row>18</xdr:row>
      <xdr:rowOff>1476375</xdr:rowOff>
    </xdr:to>
    <xdr:sp>
      <xdr:nvSpPr>
        <xdr:cNvPr id="33" name="Text Box 360"/>
        <xdr:cNvSpPr txBox="1">
          <a:spLocks noChangeArrowheads="1"/>
        </xdr:cNvSpPr>
      </xdr:nvSpPr>
      <xdr:spPr>
        <a:xfrm>
          <a:off x="2038350" y="11410950"/>
          <a:ext cx="1381125" cy="4476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4</xdr:col>
      <xdr:colOff>28575</xdr:colOff>
      <xdr:row>15</xdr:row>
      <xdr:rowOff>2190750</xdr:rowOff>
    </xdr:from>
    <xdr:to>
      <xdr:col>4</xdr:col>
      <xdr:colOff>1419225</xdr:colOff>
      <xdr:row>15</xdr:row>
      <xdr:rowOff>2943225</xdr:rowOff>
    </xdr:to>
    <xdr:sp>
      <xdr:nvSpPr>
        <xdr:cNvPr id="34" name="Text Box 361"/>
        <xdr:cNvSpPr txBox="1">
          <a:spLocks noChangeArrowheads="1"/>
        </xdr:cNvSpPr>
      </xdr:nvSpPr>
      <xdr:spPr>
        <a:xfrm>
          <a:off x="4924425" y="9267825"/>
          <a:ext cx="1390650" cy="7524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1428750</xdr:colOff>
      <xdr:row>12</xdr:row>
      <xdr:rowOff>1504950</xdr:rowOff>
    </xdr:to>
    <xdr:sp>
      <xdr:nvSpPr>
        <xdr:cNvPr id="35" name="Text Box 362"/>
        <xdr:cNvSpPr txBox="1">
          <a:spLocks noChangeArrowheads="1"/>
        </xdr:cNvSpPr>
      </xdr:nvSpPr>
      <xdr:spPr>
        <a:xfrm>
          <a:off x="7820025" y="5257800"/>
          <a:ext cx="1400175" cy="14763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28/02/2013 para geração de encargos/retenções.</a:t>
          </a:r>
        </a:p>
      </xdr:txBody>
    </xdr:sp>
    <xdr:clientData/>
  </xdr:twoCellAnchor>
  <xdr:twoCellAnchor>
    <xdr:from>
      <xdr:col>3</xdr:col>
      <xdr:colOff>28575</xdr:colOff>
      <xdr:row>9</xdr:row>
      <xdr:rowOff>942975</xdr:rowOff>
    </xdr:from>
    <xdr:to>
      <xdr:col>3</xdr:col>
      <xdr:colOff>1419225</xdr:colOff>
      <xdr:row>9</xdr:row>
      <xdr:rowOff>1733550</xdr:rowOff>
    </xdr:to>
    <xdr:sp>
      <xdr:nvSpPr>
        <xdr:cNvPr id="36" name="Text Box 380"/>
        <xdr:cNvSpPr txBox="1">
          <a:spLocks noChangeArrowheads="1"/>
        </xdr:cNvSpPr>
      </xdr:nvSpPr>
      <xdr:spPr>
        <a:xfrm>
          <a:off x="3476625" y="4076700"/>
          <a:ext cx="13906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FEV/2013</a:t>
          </a:r>
        </a:p>
      </xdr:txBody>
    </xdr:sp>
    <xdr:clientData/>
  </xdr:twoCellAnchor>
  <xdr:twoCellAnchor>
    <xdr:from>
      <xdr:col>4</xdr:col>
      <xdr:colOff>28575</xdr:colOff>
      <xdr:row>9</xdr:row>
      <xdr:rowOff>485775</xdr:rowOff>
    </xdr:from>
    <xdr:to>
      <xdr:col>4</xdr:col>
      <xdr:colOff>1419225</xdr:colOff>
      <xdr:row>9</xdr:row>
      <xdr:rowOff>847725</xdr:rowOff>
    </xdr:to>
    <xdr:sp>
      <xdr:nvSpPr>
        <xdr:cNvPr id="37" name="Text Box 381"/>
        <xdr:cNvSpPr txBox="1">
          <a:spLocks noChangeArrowheads="1"/>
        </xdr:cNvSpPr>
      </xdr:nvSpPr>
      <xdr:spPr>
        <a:xfrm>
          <a:off x="4924425" y="3619500"/>
          <a:ext cx="1390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876300</xdr:rowOff>
    </xdr:from>
    <xdr:to>
      <xdr:col>4</xdr:col>
      <xdr:colOff>1419225</xdr:colOff>
      <xdr:row>9</xdr:row>
      <xdr:rowOff>1743075</xdr:rowOff>
    </xdr:to>
    <xdr:sp>
      <xdr:nvSpPr>
        <xdr:cNvPr id="38" name="Text Box 383"/>
        <xdr:cNvSpPr txBox="1">
          <a:spLocks noChangeArrowheads="1"/>
        </xdr:cNvSpPr>
      </xdr:nvSpPr>
      <xdr:spPr>
        <a:xfrm>
          <a:off x="4924425" y="4010025"/>
          <a:ext cx="13906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&gt;GEFIP - DECLARAR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15</xdr:row>
      <xdr:rowOff>2733675</xdr:rowOff>
    </xdr:from>
    <xdr:to>
      <xdr:col>3</xdr:col>
      <xdr:colOff>1419225</xdr:colOff>
      <xdr:row>15</xdr:row>
      <xdr:rowOff>2943225</xdr:rowOff>
    </xdr:to>
    <xdr:sp>
      <xdr:nvSpPr>
        <xdr:cNvPr id="39" name="Text Box 387"/>
        <xdr:cNvSpPr txBox="1">
          <a:spLocks noChangeArrowheads="1"/>
        </xdr:cNvSpPr>
      </xdr:nvSpPr>
      <xdr:spPr>
        <a:xfrm>
          <a:off x="3476625" y="9810750"/>
          <a:ext cx="1390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4</xdr:col>
      <xdr:colOff>28575</xdr:colOff>
      <xdr:row>18</xdr:row>
      <xdr:rowOff>19050</xdr:rowOff>
    </xdr:from>
    <xdr:to>
      <xdr:col>4</xdr:col>
      <xdr:colOff>1428750</xdr:colOff>
      <xdr:row>18</xdr:row>
      <xdr:rowOff>2152650</xdr:rowOff>
    </xdr:to>
    <xdr:sp>
      <xdr:nvSpPr>
        <xdr:cNvPr id="40" name="Text Box 389"/>
        <xdr:cNvSpPr txBox="1">
          <a:spLocks noChangeArrowheads="1"/>
        </xdr:cNvSpPr>
      </xdr:nvSpPr>
      <xdr:spPr>
        <a:xfrm>
          <a:off x="4924425" y="10401300"/>
          <a:ext cx="140017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15/03/13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jFEV/13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ANUAL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4.TRIM12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&gt;LRF ANUAL SALDO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&gt;Renovaçào SAL FAMÍLIA, Comprov.Freq.Escolar
</a:t>
          </a:r>
        </a:p>
      </xdr:txBody>
    </xdr:sp>
    <xdr:clientData/>
  </xdr:twoCellAnchor>
  <xdr:twoCellAnchor>
    <xdr:from>
      <xdr:col>2</xdr:col>
      <xdr:colOff>28575</xdr:colOff>
      <xdr:row>18</xdr:row>
      <xdr:rowOff>1514475</xdr:rowOff>
    </xdr:from>
    <xdr:to>
      <xdr:col>2</xdr:col>
      <xdr:colOff>1419225</xdr:colOff>
      <xdr:row>18</xdr:row>
      <xdr:rowOff>2152650</xdr:rowOff>
    </xdr:to>
    <xdr:sp>
      <xdr:nvSpPr>
        <xdr:cNvPr id="41" name="Text Box 390"/>
        <xdr:cNvSpPr txBox="1">
          <a:spLocks noChangeArrowheads="1"/>
        </xdr:cNvSpPr>
      </xdr:nvSpPr>
      <xdr:spPr>
        <a:xfrm>
          <a:off x="2028825" y="11896725"/>
          <a:ext cx="1390650" cy="6381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PRÓXIMOS 30 DIAS</a:t>
          </a:r>
        </a:p>
      </xdr:txBody>
    </xdr:sp>
    <xdr:clientData/>
  </xdr:twoCellAnchor>
  <xdr:twoCellAnchor>
    <xdr:from>
      <xdr:col>3</xdr:col>
      <xdr:colOff>28575</xdr:colOff>
      <xdr:row>15</xdr:row>
      <xdr:rowOff>2495550</xdr:rowOff>
    </xdr:from>
    <xdr:to>
      <xdr:col>3</xdr:col>
      <xdr:colOff>1409700</xdr:colOff>
      <xdr:row>15</xdr:row>
      <xdr:rowOff>2705100</xdr:rowOff>
    </xdr:to>
    <xdr:sp>
      <xdr:nvSpPr>
        <xdr:cNvPr id="42" name="Text Box 395"/>
        <xdr:cNvSpPr txBox="1">
          <a:spLocks noChangeArrowheads="1"/>
        </xdr:cNvSpPr>
      </xdr:nvSpPr>
      <xdr:spPr>
        <a:xfrm>
          <a:off x="3476625" y="9572625"/>
          <a:ext cx="1381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3</xdr:col>
      <xdr:colOff>19050</xdr:colOff>
      <xdr:row>9</xdr:row>
      <xdr:rowOff>38100</xdr:rowOff>
    </xdr:from>
    <xdr:to>
      <xdr:col>3</xdr:col>
      <xdr:colOff>1419225</xdr:colOff>
      <xdr:row>9</xdr:row>
      <xdr:rowOff>895350</xdr:rowOff>
    </xdr:to>
    <xdr:sp>
      <xdr:nvSpPr>
        <xdr:cNvPr id="43" name="Text Box 398"/>
        <xdr:cNvSpPr txBox="1">
          <a:spLocks noChangeArrowheads="1"/>
        </xdr:cNvSpPr>
      </xdr:nvSpPr>
      <xdr:spPr>
        <a:xfrm>
          <a:off x="3467100" y="3171825"/>
          <a:ext cx="1400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P/ ACCONT.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B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ancos conciliados financeiramente.</a:t>
          </a:r>
        </a:p>
      </xdr:txBody>
    </xdr:sp>
    <xdr:clientData/>
  </xdr:twoCellAnchor>
  <xdr:twoCellAnchor>
    <xdr:from>
      <xdr:col>2</xdr:col>
      <xdr:colOff>28575</xdr:colOff>
      <xdr:row>9</xdr:row>
      <xdr:rowOff>28575</xdr:rowOff>
    </xdr:from>
    <xdr:to>
      <xdr:col>2</xdr:col>
      <xdr:colOff>1409700</xdr:colOff>
      <xdr:row>9</xdr:row>
      <xdr:rowOff>742950</xdr:rowOff>
    </xdr:to>
    <xdr:sp>
      <xdr:nvSpPr>
        <xdr:cNvPr id="44" name="Text Box 399"/>
        <xdr:cNvSpPr txBox="1">
          <a:spLocks noChangeArrowheads="1"/>
        </xdr:cNvSpPr>
      </xdr:nvSpPr>
      <xdr:spPr>
        <a:xfrm>
          <a:off x="2028825" y="3162300"/>
          <a:ext cx="13811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DEC.FEV/13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28/08/2013
</a:t>
          </a:r>
        </a:p>
      </xdr:txBody>
    </xdr:sp>
    <xdr:clientData/>
  </xdr:twoCellAnchor>
  <xdr:twoCellAnchor>
    <xdr:from>
      <xdr:col>1</xdr:col>
      <xdr:colOff>19050</xdr:colOff>
      <xdr:row>9</xdr:row>
      <xdr:rowOff>28575</xdr:rowOff>
    </xdr:from>
    <xdr:to>
      <xdr:col>1</xdr:col>
      <xdr:colOff>1419225</xdr:colOff>
      <xdr:row>9</xdr:row>
      <xdr:rowOff>1733550</xdr:rowOff>
    </xdr:to>
    <xdr:sp>
      <xdr:nvSpPr>
        <xdr:cNvPr id="45" name="Text Box 402"/>
        <xdr:cNvSpPr txBox="1">
          <a:spLocks noChangeArrowheads="1"/>
        </xdr:cNvSpPr>
      </xdr:nvSpPr>
      <xdr:spPr>
        <a:xfrm>
          <a:off x="571500" y="3162300"/>
          <a:ext cx="14001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DE JAN/2013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1419225</xdr:colOff>
      <xdr:row>9</xdr:row>
      <xdr:rowOff>533400</xdr:rowOff>
    </xdr:to>
    <xdr:sp>
      <xdr:nvSpPr>
        <xdr:cNvPr id="46" name="Text Box 404"/>
        <xdr:cNvSpPr txBox="1">
          <a:spLocks noChangeArrowheads="1"/>
        </xdr:cNvSpPr>
      </xdr:nvSpPr>
      <xdr:spPr>
        <a:xfrm>
          <a:off x="6372225" y="3152775"/>
          <a:ext cx="13906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BD's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9</xdr:row>
      <xdr:rowOff>771525</xdr:rowOff>
    </xdr:from>
    <xdr:to>
      <xdr:col>2</xdr:col>
      <xdr:colOff>1409700</xdr:colOff>
      <xdr:row>9</xdr:row>
      <xdr:rowOff>1733550</xdr:rowOff>
    </xdr:to>
    <xdr:sp>
      <xdr:nvSpPr>
        <xdr:cNvPr id="47" name="Text Box 405"/>
        <xdr:cNvSpPr txBox="1">
          <a:spLocks noChangeArrowheads="1"/>
        </xdr:cNvSpPr>
      </xdr:nvSpPr>
      <xdr:spPr>
        <a:xfrm>
          <a:off x="2028825" y="3905250"/>
          <a:ext cx="13811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IMPRESSO P/ CONTABILIZAR: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(P/PJ's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18</xdr:row>
      <xdr:rowOff>19050</xdr:rowOff>
    </xdr:from>
    <xdr:to>
      <xdr:col>2</xdr:col>
      <xdr:colOff>1409700</xdr:colOff>
      <xdr:row>18</xdr:row>
      <xdr:rowOff>619125</xdr:rowOff>
    </xdr:to>
    <xdr:sp>
      <xdr:nvSpPr>
        <xdr:cNvPr id="48" name="Text Box 407"/>
        <xdr:cNvSpPr txBox="1">
          <a:spLocks noChangeArrowheads="1"/>
        </xdr:cNvSpPr>
      </xdr:nvSpPr>
      <xdr:spPr>
        <a:xfrm>
          <a:off x="2038350" y="10401300"/>
          <a:ext cx="1371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(via e-Mai//site) FOLHA/PONTO PARA ACCONT PJ's QUE PAGAM NO 5.º DIA DO MÊS SUBSEQUENTE
</a:t>
          </a:r>
        </a:p>
      </xdr:txBody>
    </xdr:sp>
    <xdr:clientData/>
  </xdr:twoCellAnchor>
  <xdr:twoCellAnchor>
    <xdr:from>
      <xdr:col>1</xdr:col>
      <xdr:colOff>38100</xdr:colOff>
      <xdr:row>12</xdr:row>
      <xdr:rowOff>19050</xdr:rowOff>
    </xdr:from>
    <xdr:to>
      <xdr:col>1</xdr:col>
      <xdr:colOff>1428750</xdr:colOff>
      <xdr:row>12</xdr:row>
      <xdr:rowOff>676275</xdr:rowOff>
    </xdr:to>
    <xdr:sp>
      <xdr:nvSpPr>
        <xdr:cNvPr id="49" name="Text Box 387"/>
        <xdr:cNvSpPr txBox="1">
          <a:spLocks noChangeArrowheads="1"/>
        </xdr:cNvSpPr>
      </xdr:nvSpPr>
      <xdr:spPr>
        <a:xfrm>
          <a:off x="590550" y="5248275"/>
          <a:ext cx="1390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REF.FEV/2013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3</xdr:col>
      <xdr:colOff>19050</xdr:colOff>
      <xdr:row>18</xdr:row>
      <xdr:rowOff>1123950</xdr:rowOff>
    </xdr:from>
    <xdr:to>
      <xdr:col>3</xdr:col>
      <xdr:colOff>1419225</xdr:colOff>
      <xdr:row>18</xdr:row>
      <xdr:rowOff>2152650</xdr:rowOff>
    </xdr:to>
    <xdr:sp>
      <xdr:nvSpPr>
        <xdr:cNvPr id="50" name="Text Box 360"/>
        <xdr:cNvSpPr txBox="1">
          <a:spLocks noChangeArrowheads="1"/>
        </xdr:cNvSpPr>
      </xdr:nvSpPr>
      <xdr:spPr>
        <a:xfrm>
          <a:off x="3467100" y="11506200"/>
          <a:ext cx="1400175" cy="1028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ABRIL  (escala) para renovação de ASO's ou carteiras de Saúde a vencer a partir de 01/05/2013.</a:t>
          </a:r>
        </a:p>
      </xdr:txBody>
    </xdr:sp>
    <xdr:clientData/>
  </xdr:twoCellAnchor>
  <xdr:twoCellAnchor>
    <xdr:from>
      <xdr:col>3</xdr:col>
      <xdr:colOff>28575</xdr:colOff>
      <xdr:row>15</xdr:row>
      <xdr:rowOff>1657350</xdr:rowOff>
    </xdr:from>
    <xdr:to>
      <xdr:col>3</xdr:col>
      <xdr:colOff>1409700</xdr:colOff>
      <xdr:row>15</xdr:row>
      <xdr:rowOff>1933575</xdr:rowOff>
    </xdr:to>
    <xdr:sp>
      <xdr:nvSpPr>
        <xdr:cNvPr id="51" name="Text Box 275"/>
        <xdr:cNvSpPr txBox="1">
          <a:spLocks noChangeArrowheads="1"/>
        </xdr:cNvSpPr>
      </xdr:nvSpPr>
      <xdr:spPr>
        <a:xfrm>
          <a:off x="3476625" y="8734425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4</xdr:col>
      <xdr:colOff>19050</xdr:colOff>
      <xdr:row>9</xdr:row>
      <xdr:rowOff>38100</xdr:rowOff>
    </xdr:from>
    <xdr:to>
      <xdr:col>4</xdr:col>
      <xdr:colOff>1409700</xdr:colOff>
      <xdr:row>9</xdr:row>
      <xdr:rowOff>447675</xdr:rowOff>
    </xdr:to>
    <xdr:sp>
      <xdr:nvSpPr>
        <xdr:cNvPr id="52" name="Text Box 381"/>
        <xdr:cNvSpPr txBox="1">
          <a:spLocks noChangeArrowheads="1"/>
        </xdr:cNvSpPr>
      </xdr:nvSpPr>
      <xdr:spPr>
        <a:xfrm>
          <a:off x="4914900" y="3171825"/>
          <a:ext cx="13906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&gt;DACON OUT, NOV e JAN/2013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18</xdr:row>
      <xdr:rowOff>647700</xdr:rowOff>
    </xdr:from>
    <xdr:to>
      <xdr:col>2</xdr:col>
      <xdr:colOff>1428750</xdr:colOff>
      <xdr:row>18</xdr:row>
      <xdr:rowOff>1000125</xdr:rowOff>
    </xdr:to>
    <xdr:sp>
      <xdr:nvSpPr>
        <xdr:cNvPr id="53" name="Text Box 360"/>
        <xdr:cNvSpPr txBox="1">
          <a:spLocks noChangeArrowheads="1"/>
        </xdr:cNvSpPr>
      </xdr:nvSpPr>
      <xdr:spPr>
        <a:xfrm>
          <a:off x="2038350" y="11029950"/>
          <a:ext cx="1390650" cy="352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Maio/2013.</a:t>
          </a:r>
        </a:p>
      </xdr:txBody>
    </xdr:sp>
    <xdr:clientData/>
  </xdr:twoCellAnchor>
  <xdr:twoCellAnchor>
    <xdr:from>
      <xdr:col>5</xdr:col>
      <xdr:colOff>28575</xdr:colOff>
      <xdr:row>9</xdr:row>
      <xdr:rowOff>1533525</xdr:rowOff>
    </xdr:from>
    <xdr:to>
      <xdr:col>5</xdr:col>
      <xdr:colOff>1419225</xdr:colOff>
      <xdr:row>9</xdr:row>
      <xdr:rowOff>1733550</xdr:rowOff>
    </xdr:to>
    <xdr:sp>
      <xdr:nvSpPr>
        <xdr:cNvPr id="54" name="Text Box 381"/>
        <xdr:cNvSpPr txBox="1">
          <a:spLocks noChangeArrowheads="1"/>
        </xdr:cNvSpPr>
      </xdr:nvSpPr>
      <xdr:spPr>
        <a:xfrm>
          <a:off x="6372225" y="4667250"/>
          <a:ext cx="1390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&gt;RAIS  ANO BASE 2012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12</xdr:row>
      <xdr:rowOff>38100</xdr:rowOff>
    </xdr:from>
    <xdr:to>
      <xdr:col>4</xdr:col>
      <xdr:colOff>1409700</xdr:colOff>
      <xdr:row>12</xdr:row>
      <xdr:rowOff>1495425</xdr:rowOff>
    </xdr:to>
    <xdr:sp>
      <xdr:nvSpPr>
        <xdr:cNvPr id="55" name="Text Box 241"/>
        <xdr:cNvSpPr txBox="1">
          <a:spLocks noChangeArrowheads="1"/>
        </xdr:cNvSpPr>
      </xdr:nvSpPr>
      <xdr:spPr>
        <a:xfrm>
          <a:off x="4924425" y="5267325"/>
          <a:ext cx="13811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EFD CONTRIBUIÇÕES (SPED PIS/COFINS) REF.FEV/2013</a:t>
          </a:r>
        </a:p>
      </xdr:txBody>
    </xdr:sp>
    <xdr:clientData/>
  </xdr:twoCellAnchor>
  <xdr:twoCellAnchor>
    <xdr:from>
      <xdr:col>5</xdr:col>
      <xdr:colOff>38100</xdr:colOff>
      <xdr:row>12</xdr:row>
      <xdr:rowOff>28575</xdr:rowOff>
    </xdr:from>
    <xdr:to>
      <xdr:col>5</xdr:col>
      <xdr:colOff>1419225</xdr:colOff>
      <xdr:row>12</xdr:row>
      <xdr:rowOff>619125</xdr:rowOff>
    </xdr:to>
    <xdr:sp>
      <xdr:nvSpPr>
        <xdr:cNvPr id="56" name="Text Box 241"/>
        <xdr:cNvSpPr txBox="1">
          <a:spLocks noChangeArrowheads="1"/>
        </xdr:cNvSpPr>
      </xdr:nvSpPr>
      <xdr:spPr>
        <a:xfrm>
          <a:off x="6381750" y="5257800"/>
          <a:ext cx="13811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REF.FEV/2013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15</xdr:row>
      <xdr:rowOff>1666875</xdr:rowOff>
    </xdr:from>
    <xdr:to>
      <xdr:col>4</xdr:col>
      <xdr:colOff>1419225</xdr:colOff>
      <xdr:row>15</xdr:row>
      <xdr:rowOff>2152650</xdr:rowOff>
    </xdr:to>
    <xdr:sp>
      <xdr:nvSpPr>
        <xdr:cNvPr id="57" name="Text Box 217"/>
        <xdr:cNvSpPr txBox="1">
          <a:spLocks noChangeArrowheads="1"/>
        </xdr:cNvSpPr>
      </xdr:nvSpPr>
      <xdr:spPr>
        <a:xfrm>
          <a:off x="4933950" y="8743950"/>
          <a:ext cx="1381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JAN/2013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biana@accontsl.com.br" TargetMode="External" /><Relationship Id="rId2" Type="http://schemas.openxmlformats.org/officeDocument/2006/relationships/hyperlink" Target="mailto:joselma@accontsl.com.br" TargetMode="External" /><Relationship Id="rId3" Type="http://schemas.openxmlformats.org/officeDocument/2006/relationships/hyperlink" Target="mailto:nelly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E35"/>
  <sheetViews>
    <sheetView showGridLines="0" zoomScalePageLayoutView="0" workbookViewId="0" topLeftCell="Y1">
      <selection activeCell="Y2" sqref="Y2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140625" style="0" bestFit="1" customWidth="1"/>
    <col min="27" max="27" width="17.140625" style="0" customWidth="1"/>
  </cols>
  <sheetData>
    <row r="1" ht="12.75">
      <c r="Y1" s="30" t="s">
        <v>132</v>
      </c>
    </row>
    <row r="3" spans="1:29" ht="12.75">
      <c r="A3" s="51" t="s">
        <v>59</v>
      </c>
      <c r="B3" s="51"/>
      <c r="C3" s="51"/>
      <c r="D3" s="51"/>
      <c r="E3" s="51"/>
      <c r="F3" s="51"/>
      <c r="G3" s="51"/>
      <c r="I3" s="51" t="s">
        <v>60</v>
      </c>
      <c r="J3" s="51"/>
      <c r="K3" s="51"/>
      <c r="L3" s="51"/>
      <c r="M3" s="51"/>
      <c r="N3" s="51"/>
      <c r="O3" s="51"/>
      <c r="Q3" s="51" t="s">
        <v>61</v>
      </c>
      <c r="R3" s="51"/>
      <c r="S3" s="51"/>
      <c r="T3" s="51"/>
      <c r="U3" s="51"/>
      <c r="V3" s="51"/>
      <c r="W3" s="51"/>
      <c r="Y3" s="30">
        <v>40179</v>
      </c>
      <c r="Z3" s="28" t="s">
        <v>65</v>
      </c>
      <c r="AA3" s="28"/>
      <c r="AB3" s="28" t="s">
        <v>67</v>
      </c>
      <c r="AC3" s="28"/>
    </row>
    <row r="4" spans="1:28" ht="12.75">
      <c r="A4" t="s">
        <v>55</v>
      </c>
      <c r="B4" t="s">
        <v>56</v>
      </c>
      <c r="C4" t="s">
        <v>57</v>
      </c>
      <c r="D4" t="s">
        <v>58</v>
      </c>
      <c r="E4" t="s">
        <v>58</v>
      </c>
      <c r="F4" t="s">
        <v>56</v>
      </c>
      <c r="G4" t="s">
        <v>56</v>
      </c>
      <c r="I4" t="s">
        <v>55</v>
      </c>
      <c r="J4" t="s">
        <v>56</v>
      </c>
      <c r="K4" t="s">
        <v>57</v>
      </c>
      <c r="L4" t="s">
        <v>58</v>
      </c>
      <c r="M4" t="s">
        <v>58</v>
      </c>
      <c r="N4" t="s">
        <v>56</v>
      </c>
      <c r="O4" t="s">
        <v>56</v>
      </c>
      <c r="Q4" t="s">
        <v>55</v>
      </c>
      <c r="R4" t="s">
        <v>56</v>
      </c>
      <c r="S4" t="s">
        <v>57</v>
      </c>
      <c r="T4" t="s">
        <v>58</v>
      </c>
      <c r="U4" t="s">
        <v>58</v>
      </c>
      <c r="V4" t="s">
        <v>56</v>
      </c>
      <c r="W4" t="s">
        <v>56</v>
      </c>
      <c r="Y4" s="29">
        <v>40184</v>
      </c>
      <c r="Z4" t="s">
        <v>66</v>
      </c>
      <c r="AB4" t="s">
        <v>72</v>
      </c>
    </row>
    <row r="5" spans="7:29" ht="12.75">
      <c r="G5" s="28">
        <v>1</v>
      </c>
      <c r="K5">
        <v>1</v>
      </c>
      <c r="L5">
        <f aca="true" t="shared" si="0" ref="K5:O6">K5+1</f>
        <v>2</v>
      </c>
      <c r="M5">
        <f t="shared" si="0"/>
        <v>3</v>
      </c>
      <c r="N5">
        <f t="shared" si="0"/>
        <v>4</v>
      </c>
      <c r="O5">
        <f t="shared" si="0"/>
        <v>5</v>
      </c>
      <c r="S5">
        <v>1</v>
      </c>
      <c r="T5">
        <f aca="true" t="shared" si="1" ref="T5:W6">S5+1</f>
        <v>2</v>
      </c>
      <c r="U5">
        <f t="shared" si="1"/>
        <v>3</v>
      </c>
      <c r="V5">
        <f t="shared" si="1"/>
        <v>4</v>
      </c>
      <c r="W5">
        <f t="shared" si="1"/>
        <v>5</v>
      </c>
      <c r="Y5" s="30">
        <v>40951</v>
      </c>
      <c r="Z5" s="28" t="s">
        <v>68</v>
      </c>
      <c r="AA5" s="28"/>
      <c r="AB5" s="28" t="s">
        <v>133</v>
      </c>
      <c r="AC5" s="28"/>
    </row>
    <row r="6" spans="1:28" ht="12.75">
      <c r="A6">
        <f>G5+1</f>
        <v>2</v>
      </c>
      <c r="B6">
        <f aca="true" t="shared" si="2" ref="B6:G6">A6+1</f>
        <v>3</v>
      </c>
      <c r="C6">
        <f t="shared" si="2"/>
        <v>4</v>
      </c>
      <c r="D6">
        <f t="shared" si="2"/>
        <v>5</v>
      </c>
      <c r="E6">
        <f t="shared" si="2"/>
        <v>6</v>
      </c>
      <c r="F6">
        <f t="shared" si="2"/>
        <v>7</v>
      </c>
      <c r="G6">
        <f t="shared" si="2"/>
        <v>8</v>
      </c>
      <c r="I6">
        <f>O5+1</f>
        <v>6</v>
      </c>
      <c r="J6">
        <f>I6+1</f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>
        <f t="shared" si="0"/>
        <v>12</v>
      </c>
      <c r="Q6">
        <f>W5+1</f>
        <v>6</v>
      </c>
      <c r="R6">
        <f>Q6+1</f>
        <v>7</v>
      </c>
      <c r="S6" s="28">
        <f>R6+1</f>
        <v>8</v>
      </c>
      <c r="T6">
        <f t="shared" si="1"/>
        <v>9</v>
      </c>
      <c r="U6">
        <f t="shared" si="1"/>
        <v>10</v>
      </c>
      <c r="V6">
        <f t="shared" si="1"/>
        <v>11</v>
      </c>
      <c r="W6">
        <f t="shared" si="1"/>
        <v>12</v>
      </c>
      <c r="Y6" s="29">
        <v>40245</v>
      </c>
      <c r="Z6" s="29" t="s">
        <v>70</v>
      </c>
      <c r="AA6" s="29"/>
      <c r="AB6" t="s">
        <v>71</v>
      </c>
    </row>
    <row r="7" spans="19:27" ht="12.75">
      <c r="S7" s="28"/>
      <c r="Y7" s="29"/>
      <c r="Z7" s="29"/>
      <c r="AA7" s="29"/>
    </row>
    <row r="8" spans="1:21" ht="12.75">
      <c r="A8" t="e">
        <f>#REF!+1</f>
        <v>#REF!</v>
      </c>
      <c r="B8" t="e">
        <f aca="true" t="shared" si="3" ref="B8:G8">A8+1</f>
        <v>#REF!</v>
      </c>
      <c r="C8" t="e">
        <f t="shared" si="3"/>
        <v>#REF!</v>
      </c>
      <c r="D8" t="e">
        <f t="shared" si="3"/>
        <v>#REF!</v>
      </c>
      <c r="E8" t="e">
        <f t="shared" si="3"/>
        <v>#REF!</v>
      </c>
      <c r="F8" t="e">
        <f t="shared" si="3"/>
        <v>#REF!</v>
      </c>
      <c r="G8" t="e">
        <f t="shared" si="3"/>
        <v>#REF!</v>
      </c>
      <c r="I8" t="e">
        <f>#REF!+1</f>
        <v>#REF!</v>
      </c>
      <c r="J8" t="e">
        <f>I8+1</f>
        <v>#REF!</v>
      </c>
      <c r="Q8" t="e">
        <f>#REF!+1</f>
        <v>#REF!</v>
      </c>
      <c r="R8" t="e">
        <f>Q8+1</f>
        <v>#REF!</v>
      </c>
      <c r="S8" t="e">
        <f>R8+1</f>
        <v>#REF!</v>
      </c>
      <c r="T8" t="e">
        <f>S8+1</f>
        <v>#REF!</v>
      </c>
      <c r="U8" t="e">
        <f>T8+1</f>
        <v>#REF!</v>
      </c>
    </row>
    <row r="9" spans="1:2" ht="12.75">
      <c r="A9" t="e">
        <f>G8+1</f>
        <v>#REF!</v>
      </c>
      <c r="B9" t="e">
        <f>A9+1</f>
        <v>#REF!</v>
      </c>
    </row>
    <row r="11" spans="1:28" ht="12.75">
      <c r="A11" s="51" t="s">
        <v>62</v>
      </c>
      <c r="B11" s="51"/>
      <c r="C11" s="51"/>
      <c r="D11" s="51"/>
      <c r="E11" s="51"/>
      <c r="F11" s="51"/>
      <c r="G11" s="51"/>
      <c r="I11" s="51" t="s">
        <v>63</v>
      </c>
      <c r="J11" s="51"/>
      <c r="K11" s="51"/>
      <c r="L11" s="51"/>
      <c r="M11" s="51"/>
      <c r="N11" s="51"/>
      <c r="O11" s="51"/>
      <c r="Q11" s="51" t="s">
        <v>64</v>
      </c>
      <c r="R11" s="51"/>
      <c r="S11" s="51"/>
      <c r="T11" s="51"/>
      <c r="U11" s="51"/>
      <c r="V11" s="51"/>
      <c r="W11" s="51"/>
      <c r="Y11" s="29">
        <v>40254</v>
      </c>
      <c r="Z11" t="s">
        <v>73</v>
      </c>
      <c r="AB11" s="8" t="s">
        <v>72</v>
      </c>
    </row>
    <row r="12" spans="1:29" ht="12.75">
      <c r="A12" t="e">
        <f>#REF!+1</f>
        <v>#REF!</v>
      </c>
      <c r="B12" t="e">
        <f aca="true" t="shared" si="4" ref="B12:G13">A12+1</f>
        <v>#REF!</v>
      </c>
      <c r="C12" t="e">
        <f t="shared" si="4"/>
        <v>#REF!</v>
      </c>
      <c r="D12" t="e">
        <f t="shared" si="4"/>
        <v>#REF!</v>
      </c>
      <c r="E12" t="e">
        <f t="shared" si="4"/>
        <v>#REF!</v>
      </c>
      <c r="F12" t="e">
        <f t="shared" si="4"/>
        <v>#REF!</v>
      </c>
      <c r="G12" t="e">
        <f t="shared" si="4"/>
        <v>#REF!</v>
      </c>
      <c r="I12" t="e">
        <f>#REF!+1</f>
        <v>#REF!</v>
      </c>
      <c r="J12" t="e">
        <f aca="true" t="shared" si="5" ref="J12:O13">I12+1</f>
        <v>#REF!</v>
      </c>
      <c r="K12" t="e">
        <f t="shared" si="5"/>
        <v>#REF!</v>
      </c>
      <c r="L12" t="e">
        <f t="shared" si="5"/>
        <v>#REF!</v>
      </c>
      <c r="M12" t="e">
        <f t="shared" si="5"/>
        <v>#REF!</v>
      </c>
      <c r="N12" t="e">
        <f t="shared" si="5"/>
        <v>#REF!</v>
      </c>
      <c r="O12" t="e">
        <f t="shared" si="5"/>
        <v>#REF!</v>
      </c>
      <c r="Q12" t="e">
        <f>#REF!+1</f>
        <v>#REF!</v>
      </c>
      <c r="R12" t="e">
        <f aca="true" t="shared" si="6" ref="R12:W13">Q12+1</f>
        <v>#REF!</v>
      </c>
      <c r="S12" t="e">
        <f t="shared" si="6"/>
        <v>#REF!</v>
      </c>
      <c r="T12" t="e">
        <f t="shared" si="6"/>
        <v>#REF!</v>
      </c>
      <c r="U12" t="e">
        <f t="shared" si="6"/>
        <v>#REF!</v>
      </c>
      <c r="V12" t="e">
        <f t="shared" si="6"/>
        <v>#REF!</v>
      </c>
      <c r="W12" t="e">
        <f t="shared" si="6"/>
        <v>#REF!</v>
      </c>
      <c r="Y12" s="30">
        <v>40266</v>
      </c>
      <c r="Z12" s="28" t="s">
        <v>115</v>
      </c>
      <c r="AA12" s="28"/>
      <c r="AB12" s="30" t="s">
        <v>134</v>
      </c>
      <c r="AC12" s="28"/>
    </row>
    <row r="13" spans="1:29" ht="12.75">
      <c r="A13" t="e">
        <f>#REF!+1</f>
        <v>#REF!</v>
      </c>
      <c r="B13" t="e">
        <f t="shared" si="4"/>
        <v>#REF!</v>
      </c>
      <c r="C13" t="e">
        <f t="shared" si="4"/>
        <v>#REF!</v>
      </c>
      <c r="D13" t="e">
        <f t="shared" si="4"/>
        <v>#REF!</v>
      </c>
      <c r="E13" t="e">
        <f t="shared" si="4"/>
        <v>#REF!</v>
      </c>
      <c r="F13" t="e">
        <f t="shared" si="4"/>
        <v>#REF!</v>
      </c>
      <c r="G13" t="e">
        <f t="shared" si="4"/>
        <v>#REF!</v>
      </c>
      <c r="I13" t="e">
        <f>#REF!+1</f>
        <v>#REF!</v>
      </c>
      <c r="J13" t="e">
        <f t="shared" si="5"/>
        <v>#REF!</v>
      </c>
      <c r="K13" t="e">
        <f t="shared" si="5"/>
        <v>#REF!</v>
      </c>
      <c r="L13" t="e">
        <f t="shared" si="5"/>
        <v>#REF!</v>
      </c>
      <c r="M13" t="e">
        <f t="shared" si="5"/>
        <v>#REF!</v>
      </c>
      <c r="N13" t="e">
        <f t="shared" si="5"/>
        <v>#REF!</v>
      </c>
      <c r="O13" t="e">
        <f t="shared" si="5"/>
        <v>#REF!</v>
      </c>
      <c r="Q13" t="e">
        <f>#REF!+1</f>
        <v>#REF!</v>
      </c>
      <c r="R13" t="e">
        <f t="shared" si="6"/>
        <v>#REF!</v>
      </c>
      <c r="S13" t="e">
        <f t="shared" si="6"/>
        <v>#REF!</v>
      </c>
      <c r="T13" t="e">
        <f t="shared" si="6"/>
        <v>#REF!</v>
      </c>
      <c r="U13" t="e">
        <f t="shared" si="6"/>
        <v>#REF!</v>
      </c>
      <c r="V13" t="e">
        <f t="shared" si="6"/>
        <v>#REF!</v>
      </c>
      <c r="W13" t="e">
        <f t="shared" si="6"/>
        <v>#REF!</v>
      </c>
      <c r="Y13" s="30">
        <v>40268</v>
      </c>
      <c r="Z13" s="28" t="s">
        <v>75</v>
      </c>
      <c r="AA13" s="28"/>
      <c r="AB13" s="30" t="s">
        <v>72</v>
      </c>
      <c r="AC13" s="28"/>
    </row>
    <row r="14" spans="1:29" ht="12.75">
      <c r="A14" t="s">
        <v>55</v>
      </c>
      <c r="B14" t="s">
        <v>56</v>
      </c>
      <c r="C14" t="s">
        <v>57</v>
      </c>
      <c r="D14" t="s">
        <v>58</v>
      </c>
      <c r="E14" t="s">
        <v>58</v>
      </c>
      <c r="F14" t="s">
        <v>56</v>
      </c>
      <c r="G14" t="s">
        <v>56</v>
      </c>
      <c r="I14" t="s">
        <v>55</v>
      </c>
      <c r="J14" t="s">
        <v>56</v>
      </c>
      <c r="K14" t="s">
        <v>57</v>
      </c>
      <c r="L14" t="s">
        <v>58</v>
      </c>
      <c r="M14" t="s">
        <v>58</v>
      </c>
      <c r="N14" t="s">
        <v>56</v>
      </c>
      <c r="O14" t="s">
        <v>56</v>
      </c>
      <c r="Q14" t="s">
        <v>55</v>
      </c>
      <c r="R14" t="s">
        <v>56</v>
      </c>
      <c r="S14" t="s">
        <v>57</v>
      </c>
      <c r="T14" t="s">
        <v>58</v>
      </c>
      <c r="U14" t="s">
        <v>58</v>
      </c>
      <c r="V14" t="s">
        <v>56</v>
      </c>
      <c r="W14" t="s">
        <v>56</v>
      </c>
      <c r="Y14" s="30">
        <v>40654</v>
      </c>
      <c r="Z14" s="28" t="s">
        <v>74</v>
      </c>
      <c r="AA14" s="28"/>
      <c r="AB14" s="30" t="s">
        <v>67</v>
      </c>
      <c r="AC14" s="28"/>
    </row>
    <row r="15" spans="1:28" ht="12.75">
      <c r="A15" t="e">
        <f>#REF!+1</f>
        <v>#REF!</v>
      </c>
      <c r="B15" t="e">
        <f aca="true" t="shared" si="7" ref="B15:G15">A15+1</f>
        <v>#REF!</v>
      </c>
      <c r="C15" t="e">
        <f t="shared" si="7"/>
        <v>#REF!</v>
      </c>
      <c r="D15" t="e">
        <f t="shared" si="7"/>
        <v>#REF!</v>
      </c>
      <c r="E15" s="28" t="e">
        <f t="shared" si="7"/>
        <v>#REF!</v>
      </c>
      <c r="F15" s="28" t="e">
        <f t="shared" si="7"/>
        <v>#REF!</v>
      </c>
      <c r="G15" t="e">
        <f t="shared" si="7"/>
        <v>#REF!</v>
      </c>
      <c r="I15" t="e">
        <f>#REF!+1</f>
        <v>#REF!</v>
      </c>
      <c r="J15" t="e">
        <f aca="true" t="shared" si="8" ref="J15:O15">I15+1</f>
        <v>#REF!</v>
      </c>
      <c r="K15" t="e">
        <f t="shared" si="8"/>
        <v>#REF!</v>
      </c>
      <c r="L15" t="e">
        <f t="shared" si="8"/>
        <v>#REF!</v>
      </c>
      <c r="M15" t="e">
        <f t="shared" si="8"/>
        <v>#REF!</v>
      </c>
      <c r="N15" t="e">
        <f t="shared" si="8"/>
        <v>#REF!</v>
      </c>
      <c r="O15" t="e">
        <f t="shared" si="8"/>
        <v>#REF!</v>
      </c>
      <c r="Q15" t="e">
        <f>#REF!+1</f>
        <v>#REF!</v>
      </c>
      <c r="R15" t="e">
        <f aca="true" t="shared" si="9" ref="R15:W15">Q15+1</f>
        <v>#REF!</v>
      </c>
      <c r="S15" t="e">
        <f t="shared" si="9"/>
        <v>#REF!</v>
      </c>
      <c r="T15" t="e">
        <f t="shared" si="9"/>
        <v>#REF!</v>
      </c>
      <c r="U15" s="28" t="e">
        <f t="shared" si="9"/>
        <v>#REF!</v>
      </c>
      <c r="V15" t="e">
        <f t="shared" si="9"/>
        <v>#REF!</v>
      </c>
      <c r="W15" t="e">
        <f t="shared" si="9"/>
        <v>#REF!</v>
      </c>
      <c r="Y15" s="31">
        <v>40658</v>
      </c>
      <c r="Z15" s="8" t="s">
        <v>99</v>
      </c>
      <c r="AB15" s="8" t="s">
        <v>100</v>
      </c>
    </row>
    <row r="16" spans="1:29" ht="12.75">
      <c r="A16" t="e">
        <f>G15+1</f>
        <v>#REF!</v>
      </c>
      <c r="B16" t="e">
        <f aca="true" t="shared" si="10" ref="B16:G16">A16+1</f>
        <v>#REF!</v>
      </c>
      <c r="C16" t="e">
        <f t="shared" si="10"/>
        <v>#REF!</v>
      </c>
      <c r="D16" t="e">
        <f t="shared" si="10"/>
        <v>#REF!</v>
      </c>
      <c r="E16" t="e">
        <f t="shared" si="10"/>
        <v>#REF!</v>
      </c>
      <c r="F16" t="e">
        <f t="shared" si="10"/>
        <v>#REF!</v>
      </c>
      <c r="G16" t="e">
        <f t="shared" si="10"/>
        <v>#REF!</v>
      </c>
      <c r="I16" t="e">
        <f>O15+1</f>
        <v>#REF!</v>
      </c>
      <c r="J16" t="e">
        <f>I16+1</f>
        <v>#REF!</v>
      </c>
      <c r="K16" t="e">
        <f>J16+1</f>
        <v>#REF!</v>
      </c>
      <c r="Q16" t="e">
        <f>W15+1</f>
        <v>#REF!</v>
      </c>
      <c r="R16" t="e">
        <f>Q16+1</f>
        <v>#REF!</v>
      </c>
      <c r="S16" t="e">
        <f>R16+1</f>
        <v>#REF!</v>
      </c>
      <c r="T16" s="28" t="e">
        <f>S16+1</f>
        <v>#REF!</v>
      </c>
      <c r="U16" t="e">
        <f>T16+1</f>
        <v>#REF!</v>
      </c>
      <c r="Y16" s="30">
        <v>40664</v>
      </c>
      <c r="Z16" s="28" t="s">
        <v>76</v>
      </c>
      <c r="AA16" s="28"/>
      <c r="AB16" s="30" t="s">
        <v>67</v>
      </c>
      <c r="AC16" s="28"/>
    </row>
    <row r="17" spans="25:28" ht="12.75">
      <c r="Y17" s="31">
        <v>40673</v>
      </c>
      <c r="Z17" t="s">
        <v>79</v>
      </c>
      <c r="AB17" s="8" t="s">
        <v>72</v>
      </c>
    </row>
    <row r="18" spans="5:28" ht="12.75">
      <c r="E18" s="28"/>
      <c r="F18" s="28"/>
      <c r="U18" s="28"/>
      <c r="Y18" s="31">
        <v>40675</v>
      </c>
      <c r="Z18" s="8" t="s">
        <v>82</v>
      </c>
      <c r="AB18" s="8" t="s">
        <v>72</v>
      </c>
    </row>
    <row r="19" spans="25:29" ht="12.75">
      <c r="Y19" s="30">
        <v>40693</v>
      </c>
      <c r="Z19" s="28" t="s">
        <v>77</v>
      </c>
      <c r="AA19" s="28"/>
      <c r="AB19" s="30" t="s">
        <v>69</v>
      </c>
      <c r="AC19" s="28"/>
    </row>
    <row r="20" spans="25:28" ht="12.75">
      <c r="Y20" s="31">
        <v>40718</v>
      </c>
      <c r="Z20" s="8" t="s">
        <v>78</v>
      </c>
      <c r="AA20" s="8"/>
      <c r="AB20" s="8" t="s">
        <v>72</v>
      </c>
    </row>
    <row r="21" spans="25:28" ht="12.75">
      <c r="Y21" s="31">
        <v>40706</v>
      </c>
      <c r="Z21" t="s">
        <v>81</v>
      </c>
      <c r="AB21" s="8" t="s">
        <v>72</v>
      </c>
    </row>
    <row r="22" spans="25:28" ht="12.75">
      <c r="Y22" s="31">
        <v>40713</v>
      </c>
      <c r="Z22" t="s">
        <v>80</v>
      </c>
      <c r="AB22" s="8" t="s">
        <v>72</v>
      </c>
    </row>
    <row r="24" spans="1:29" ht="12.75">
      <c r="A24" s="51" t="s">
        <v>83</v>
      </c>
      <c r="B24" s="51"/>
      <c r="C24" s="51"/>
      <c r="D24" s="51"/>
      <c r="E24" s="51"/>
      <c r="F24" s="51"/>
      <c r="G24" s="51"/>
      <c r="I24" s="51" t="s">
        <v>84</v>
      </c>
      <c r="J24" s="51"/>
      <c r="K24" s="51"/>
      <c r="L24" s="51"/>
      <c r="M24" s="51"/>
      <c r="N24" s="51"/>
      <c r="O24" s="51"/>
      <c r="Q24" s="51" t="s">
        <v>85</v>
      </c>
      <c r="R24" s="51"/>
      <c r="S24" s="51"/>
      <c r="T24" s="51"/>
      <c r="U24" s="51"/>
      <c r="V24" s="51"/>
      <c r="W24" s="51"/>
      <c r="Y24" s="30">
        <v>40793</v>
      </c>
      <c r="Z24" s="30" t="s">
        <v>89</v>
      </c>
      <c r="AA24" s="30"/>
      <c r="AB24" s="30" t="s">
        <v>67</v>
      </c>
      <c r="AC24" s="28"/>
    </row>
    <row r="25" spans="1:29" ht="12.75">
      <c r="A25" t="s">
        <v>55</v>
      </c>
      <c r="B25" t="s">
        <v>56</v>
      </c>
      <c r="C25" t="s">
        <v>57</v>
      </c>
      <c r="D25" t="s">
        <v>58</v>
      </c>
      <c r="E25" t="s">
        <v>58</v>
      </c>
      <c r="F25" t="s">
        <v>56</v>
      </c>
      <c r="G25" t="s">
        <v>56</v>
      </c>
      <c r="I25" t="s">
        <v>55</v>
      </c>
      <c r="J25" t="s">
        <v>56</v>
      </c>
      <c r="K25" t="s">
        <v>57</v>
      </c>
      <c r="L25" t="s">
        <v>58</v>
      </c>
      <c r="M25" t="s">
        <v>58</v>
      </c>
      <c r="N25" t="s">
        <v>56</v>
      </c>
      <c r="O25" t="s">
        <v>56</v>
      </c>
      <c r="Q25" t="s">
        <v>55</v>
      </c>
      <c r="R25" t="s">
        <v>56</v>
      </c>
      <c r="S25" t="s">
        <v>57</v>
      </c>
      <c r="T25" t="s">
        <v>58</v>
      </c>
      <c r="U25" t="s">
        <v>58</v>
      </c>
      <c r="V25" t="s">
        <v>56</v>
      </c>
      <c r="W25" t="s">
        <v>56</v>
      </c>
      <c r="Y25" s="30">
        <v>40794</v>
      </c>
      <c r="Z25" s="28" t="s">
        <v>90</v>
      </c>
      <c r="AA25" s="28"/>
      <c r="AB25" s="30" t="s">
        <v>69</v>
      </c>
      <c r="AC25" s="28"/>
    </row>
    <row r="26" spans="6:28" ht="12.75">
      <c r="F26">
        <v>1</v>
      </c>
      <c r="G26">
        <f aca="true" t="shared" si="11" ref="C26:G27">F26+1</f>
        <v>2</v>
      </c>
      <c r="J26">
        <v>1</v>
      </c>
      <c r="K26">
        <f>J26+1</f>
        <v>2</v>
      </c>
      <c r="L26">
        <f>K26+1</f>
        <v>3</v>
      </c>
      <c r="M26">
        <f>L26+1</f>
        <v>4</v>
      </c>
      <c r="N26">
        <f>M26+1</f>
        <v>5</v>
      </c>
      <c r="O26">
        <f>N26+1</f>
        <v>6</v>
      </c>
      <c r="U26">
        <v>1</v>
      </c>
      <c r="V26">
        <f>U26+1</f>
        <v>2</v>
      </c>
      <c r="W26">
        <f>V26+1</f>
        <v>3</v>
      </c>
      <c r="Y26" s="31">
        <v>40808</v>
      </c>
      <c r="Z26" s="8" t="s">
        <v>98</v>
      </c>
      <c r="AA26" s="8"/>
      <c r="AB26" s="8" t="s">
        <v>100</v>
      </c>
    </row>
    <row r="27" spans="1:23" ht="12.75">
      <c r="A27">
        <f>G26+1</f>
        <v>3</v>
      </c>
      <c r="B27">
        <f>A27+1</f>
        <v>4</v>
      </c>
      <c r="C27">
        <f t="shared" si="11"/>
        <v>5</v>
      </c>
      <c r="D27">
        <f t="shared" si="11"/>
        <v>6</v>
      </c>
      <c r="E27">
        <f t="shared" si="11"/>
        <v>7</v>
      </c>
      <c r="F27">
        <f t="shared" si="11"/>
        <v>8</v>
      </c>
      <c r="G27">
        <f t="shared" si="11"/>
        <v>9</v>
      </c>
      <c r="I27">
        <f>O26+1</f>
        <v>7</v>
      </c>
      <c r="J27">
        <f aca="true" t="shared" si="12" ref="J27:O27">I27+1</f>
        <v>8</v>
      </c>
      <c r="K27">
        <f t="shared" si="12"/>
        <v>9</v>
      </c>
      <c r="L27">
        <f t="shared" si="12"/>
        <v>10</v>
      </c>
      <c r="M27">
        <f t="shared" si="12"/>
        <v>11</v>
      </c>
      <c r="N27">
        <f t="shared" si="12"/>
        <v>12</v>
      </c>
      <c r="O27">
        <f t="shared" si="12"/>
        <v>13</v>
      </c>
      <c r="Q27">
        <f>W26+1</f>
        <v>4</v>
      </c>
      <c r="R27">
        <f>Q27+1</f>
        <v>5</v>
      </c>
      <c r="S27">
        <f>R27+1</f>
        <v>6</v>
      </c>
      <c r="T27" s="28">
        <f>S27+1</f>
        <v>7</v>
      </c>
      <c r="U27" s="28">
        <f>T27+1</f>
        <v>8</v>
      </c>
      <c r="V27">
        <f>U27+1</f>
        <v>9</v>
      </c>
      <c r="W27">
        <f>V27+1</f>
        <v>10</v>
      </c>
    </row>
    <row r="28" spans="1:30" ht="12.75">
      <c r="A28" s="51" t="s">
        <v>86</v>
      </c>
      <c r="B28" s="51"/>
      <c r="C28" s="51"/>
      <c r="D28" s="51"/>
      <c r="E28" s="51"/>
      <c r="F28" s="51"/>
      <c r="G28" s="51"/>
      <c r="I28" s="51" t="s">
        <v>87</v>
      </c>
      <c r="J28" s="51"/>
      <c r="K28" s="51"/>
      <c r="L28" s="51"/>
      <c r="M28" s="51"/>
      <c r="N28" s="51"/>
      <c r="O28" s="51"/>
      <c r="Q28" s="51" t="s">
        <v>88</v>
      </c>
      <c r="R28" s="51"/>
      <c r="S28" s="51"/>
      <c r="T28" s="51"/>
      <c r="U28" s="51"/>
      <c r="V28" s="51"/>
      <c r="W28" s="51"/>
      <c r="Y28" s="30">
        <v>40463</v>
      </c>
      <c r="Z28" s="28" t="s">
        <v>91</v>
      </c>
      <c r="AA28" s="28"/>
      <c r="AB28" s="30" t="s">
        <v>135</v>
      </c>
      <c r="AC28" s="28"/>
      <c r="AD28" s="28"/>
    </row>
    <row r="29" spans="1:28" ht="12.75">
      <c r="A29" t="s">
        <v>55</v>
      </c>
      <c r="B29" t="s">
        <v>56</v>
      </c>
      <c r="C29" t="s">
        <v>57</v>
      </c>
      <c r="D29" t="s">
        <v>58</v>
      </c>
      <c r="E29" t="s">
        <v>58</v>
      </c>
      <c r="F29" t="s">
        <v>56</v>
      </c>
      <c r="G29" t="s">
        <v>56</v>
      </c>
      <c r="I29" t="s">
        <v>55</v>
      </c>
      <c r="J29" t="s">
        <v>56</v>
      </c>
      <c r="K29" t="s">
        <v>57</v>
      </c>
      <c r="L29" t="s">
        <v>58</v>
      </c>
      <c r="M29" t="s">
        <v>58</v>
      </c>
      <c r="N29" t="s">
        <v>56</v>
      </c>
      <c r="O29" t="s">
        <v>56</v>
      </c>
      <c r="Q29" t="s">
        <v>55</v>
      </c>
      <c r="R29" t="s">
        <v>56</v>
      </c>
      <c r="S29" t="s">
        <v>57</v>
      </c>
      <c r="T29" t="s">
        <v>58</v>
      </c>
      <c r="U29" t="s">
        <v>58</v>
      </c>
      <c r="V29" t="s">
        <v>56</v>
      </c>
      <c r="W29" t="s">
        <v>56</v>
      </c>
      <c r="Y29" s="31">
        <v>40844</v>
      </c>
      <c r="Z29" s="8" t="s">
        <v>92</v>
      </c>
      <c r="AA29" s="8"/>
      <c r="AB29" s="8" t="s">
        <v>93</v>
      </c>
    </row>
    <row r="30" spans="7:30" ht="12.75">
      <c r="G30">
        <v>1</v>
      </c>
      <c r="K30">
        <v>1</v>
      </c>
      <c r="L30" s="28">
        <f>K30+1</f>
        <v>2</v>
      </c>
      <c r="M30">
        <f>L30+1</f>
        <v>3</v>
      </c>
      <c r="N30">
        <f>M30+1</f>
        <v>4</v>
      </c>
      <c r="O30">
        <f>N30+1</f>
        <v>5</v>
      </c>
      <c r="U30">
        <v>1</v>
      </c>
      <c r="V30">
        <f>U30+1</f>
        <v>2</v>
      </c>
      <c r="W30">
        <f>V30+1</f>
        <v>3</v>
      </c>
      <c r="Y30" s="30">
        <v>40849</v>
      </c>
      <c r="Z30" s="28" t="s">
        <v>94</v>
      </c>
      <c r="AA30" s="28"/>
      <c r="AB30" s="30" t="s">
        <v>67</v>
      </c>
      <c r="AC30" s="28"/>
      <c r="AD30" s="28"/>
    </row>
    <row r="31" spans="1:30" ht="12.75">
      <c r="A31">
        <f>G30+1</f>
        <v>2</v>
      </c>
      <c r="B31">
        <f aca="true" t="shared" si="13" ref="B31:G31">A31+1</f>
        <v>3</v>
      </c>
      <c r="C31">
        <f t="shared" si="13"/>
        <v>4</v>
      </c>
      <c r="D31">
        <f t="shared" si="13"/>
        <v>5</v>
      </c>
      <c r="E31">
        <f t="shared" si="13"/>
        <v>6</v>
      </c>
      <c r="F31">
        <f t="shared" si="13"/>
        <v>7</v>
      </c>
      <c r="G31">
        <f t="shared" si="13"/>
        <v>8</v>
      </c>
      <c r="I31">
        <f>O30+1</f>
        <v>6</v>
      </c>
      <c r="J31">
        <f aca="true" t="shared" si="14" ref="J31:O31">I31+1</f>
        <v>7</v>
      </c>
      <c r="K31">
        <f t="shared" si="14"/>
        <v>8</v>
      </c>
      <c r="L31">
        <f t="shared" si="14"/>
        <v>9</v>
      </c>
      <c r="M31">
        <f t="shared" si="14"/>
        <v>10</v>
      </c>
      <c r="N31">
        <f t="shared" si="14"/>
        <v>11</v>
      </c>
      <c r="O31">
        <f t="shared" si="14"/>
        <v>12</v>
      </c>
      <c r="Q31">
        <f>W30+1</f>
        <v>4</v>
      </c>
      <c r="R31">
        <f>Q31+1</f>
        <v>5</v>
      </c>
      <c r="S31">
        <f>R31+1</f>
        <v>6</v>
      </c>
      <c r="T31">
        <f>S31+1</f>
        <v>7</v>
      </c>
      <c r="U31" s="28">
        <f>T31+1</f>
        <v>8</v>
      </c>
      <c r="V31">
        <f>U31+1</f>
        <v>9</v>
      </c>
      <c r="W31">
        <f>V31+1</f>
        <v>10</v>
      </c>
      <c r="Y31" s="30">
        <v>40862</v>
      </c>
      <c r="Z31" s="28" t="s">
        <v>95</v>
      </c>
      <c r="AA31" s="28"/>
      <c r="AB31" s="30" t="s">
        <v>67</v>
      </c>
      <c r="AC31" s="28"/>
      <c r="AD31" s="28"/>
    </row>
    <row r="32" spans="1:30" ht="12.75">
      <c r="A32">
        <f>G31+1</f>
        <v>9</v>
      </c>
      <c r="B32">
        <f aca="true" t="shared" si="15" ref="B32:G32">A32+1</f>
        <v>10</v>
      </c>
      <c r="C32">
        <f t="shared" si="15"/>
        <v>11</v>
      </c>
      <c r="D32" s="28">
        <f t="shared" si="15"/>
        <v>12</v>
      </c>
      <c r="E32">
        <f t="shared" si="15"/>
        <v>13</v>
      </c>
      <c r="F32">
        <f t="shared" si="15"/>
        <v>14</v>
      </c>
      <c r="G32">
        <f t="shared" si="15"/>
        <v>15</v>
      </c>
      <c r="I32">
        <f>O31+1</f>
        <v>13</v>
      </c>
      <c r="J32">
        <f aca="true" t="shared" si="16" ref="J32:O32">I32+1</f>
        <v>14</v>
      </c>
      <c r="K32" s="28">
        <f t="shared" si="16"/>
        <v>15</v>
      </c>
      <c r="L32">
        <f t="shared" si="16"/>
        <v>16</v>
      </c>
      <c r="M32">
        <f t="shared" si="16"/>
        <v>17</v>
      </c>
      <c r="N32">
        <f t="shared" si="16"/>
        <v>18</v>
      </c>
      <c r="O32">
        <f t="shared" si="16"/>
        <v>19</v>
      </c>
      <c r="Q32">
        <f>W31+1</f>
        <v>11</v>
      </c>
      <c r="R32">
        <f aca="true" t="shared" si="17" ref="R32:W32">Q32+1</f>
        <v>12</v>
      </c>
      <c r="S32">
        <f t="shared" si="17"/>
        <v>13</v>
      </c>
      <c r="T32">
        <f t="shared" si="17"/>
        <v>14</v>
      </c>
      <c r="U32">
        <f t="shared" si="17"/>
        <v>15</v>
      </c>
      <c r="V32">
        <f t="shared" si="17"/>
        <v>16</v>
      </c>
      <c r="W32">
        <f t="shared" si="17"/>
        <v>17</v>
      </c>
      <c r="Y32" s="30">
        <v>40885</v>
      </c>
      <c r="Z32" s="28" t="s">
        <v>96</v>
      </c>
      <c r="AA32" s="28"/>
      <c r="AB32" s="30" t="s">
        <v>69</v>
      </c>
      <c r="AC32" s="28"/>
      <c r="AD32" s="28"/>
    </row>
    <row r="33" spans="1:31" ht="12.75">
      <c r="A33">
        <f>G32+1</f>
        <v>16</v>
      </c>
      <c r="B33">
        <f aca="true" t="shared" si="18" ref="B33:G33">A33+1</f>
        <v>17</v>
      </c>
      <c r="C33">
        <f t="shared" si="18"/>
        <v>18</v>
      </c>
      <c r="D33">
        <f t="shared" si="18"/>
        <v>19</v>
      </c>
      <c r="E33">
        <f t="shared" si="18"/>
        <v>20</v>
      </c>
      <c r="F33">
        <f t="shared" si="18"/>
        <v>21</v>
      </c>
      <c r="G33">
        <f t="shared" si="18"/>
        <v>22</v>
      </c>
      <c r="I33">
        <f>O32+1</f>
        <v>20</v>
      </c>
      <c r="J33">
        <f aca="true" t="shared" si="19" ref="J33:O33">I33+1</f>
        <v>21</v>
      </c>
      <c r="K33">
        <f t="shared" si="19"/>
        <v>22</v>
      </c>
      <c r="L33">
        <f t="shared" si="19"/>
        <v>23</v>
      </c>
      <c r="M33">
        <f t="shared" si="19"/>
        <v>24</v>
      </c>
      <c r="N33">
        <f t="shared" si="19"/>
        <v>25</v>
      </c>
      <c r="O33">
        <f t="shared" si="19"/>
        <v>26</v>
      </c>
      <c r="Q33">
        <f>W32+1</f>
        <v>18</v>
      </c>
      <c r="R33">
        <f aca="true" t="shared" si="20" ref="R33:W33">Q33+1</f>
        <v>19</v>
      </c>
      <c r="S33">
        <f t="shared" si="20"/>
        <v>20</v>
      </c>
      <c r="T33">
        <f t="shared" si="20"/>
        <v>21</v>
      </c>
      <c r="U33">
        <f t="shared" si="20"/>
        <v>22</v>
      </c>
      <c r="V33">
        <f t="shared" si="20"/>
        <v>23</v>
      </c>
      <c r="W33">
        <f t="shared" si="20"/>
        <v>24</v>
      </c>
      <c r="Y33" s="30">
        <v>40902</v>
      </c>
      <c r="Z33" s="28" t="s">
        <v>97</v>
      </c>
      <c r="AA33" s="28"/>
      <c r="AB33" s="28" t="s">
        <v>72</v>
      </c>
      <c r="AC33" s="28"/>
      <c r="AD33" s="28"/>
      <c r="AE33" s="8"/>
    </row>
    <row r="34" spans="1:23" ht="12.75">
      <c r="A34">
        <f>G33+1</f>
        <v>23</v>
      </c>
      <c r="B34" s="28">
        <f aca="true" t="shared" si="21" ref="B34:G35">A34+1</f>
        <v>24</v>
      </c>
      <c r="C34">
        <f t="shared" si="21"/>
        <v>25</v>
      </c>
      <c r="D34">
        <f t="shared" si="21"/>
        <v>26</v>
      </c>
      <c r="E34">
        <f t="shared" si="21"/>
        <v>27</v>
      </c>
      <c r="F34">
        <f t="shared" si="21"/>
        <v>28</v>
      </c>
      <c r="G34">
        <f t="shared" si="21"/>
        <v>29</v>
      </c>
      <c r="I34">
        <f>O33+1</f>
        <v>27</v>
      </c>
      <c r="J34">
        <f>I34+1</f>
        <v>28</v>
      </c>
      <c r="K34">
        <f>J34+1</f>
        <v>29</v>
      </c>
      <c r="L34">
        <f>K34+1</f>
        <v>30</v>
      </c>
      <c r="Q34" s="28">
        <f>W33+1</f>
        <v>25</v>
      </c>
      <c r="R34">
        <f aca="true" t="shared" si="22" ref="R34:W34">Q34+1</f>
        <v>26</v>
      </c>
      <c r="S34">
        <f t="shared" si="22"/>
        <v>27</v>
      </c>
      <c r="T34">
        <f t="shared" si="22"/>
        <v>28</v>
      </c>
      <c r="U34">
        <f t="shared" si="22"/>
        <v>29</v>
      </c>
      <c r="V34">
        <f t="shared" si="22"/>
        <v>30</v>
      </c>
      <c r="W34">
        <f t="shared" si="22"/>
        <v>31</v>
      </c>
    </row>
    <row r="35" spans="1:2" ht="12.75">
      <c r="A35">
        <f>G34+1</f>
        <v>30</v>
      </c>
      <c r="B35">
        <f t="shared" si="21"/>
        <v>31</v>
      </c>
    </row>
  </sheetData>
  <sheetProtection/>
  <mergeCells count="12">
    <mergeCell ref="A3:G3"/>
    <mergeCell ref="I3:O3"/>
    <mergeCell ref="Q3:W3"/>
    <mergeCell ref="A11:G11"/>
    <mergeCell ref="I11:O11"/>
    <mergeCell ref="Q11:W11"/>
    <mergeCell ref="A28:G28"/>
    <mergeCell ref="I28:O28"/>
    <mergeCell ref="Q28:W28"/>
    <mergeCell ref="A24:G24"/>
    <mergeCell ref="I24:O24"/>
    <mergeCell ref="Q24:W2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"/>
  <sheetViews>
    <sheetView showGridLines="0" tabSelected="1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52" t="s">
        <v>7</v>
      </c>
      <c r="B1" s="53"/>
      <c r="C1" s="54"/>
      <c r="D1" s="54"/>
      <c r="E1" s="54"/>
      <c r="F1" s="54"/>
      <c r="G1" s="55"/>
    </row>
    <row r="2" spans="1:7" ht="38.25" customHeight="1">
      <c r="A2" s="56" t="s">
        <v>138</v>
      </c>
      <c r="B2" s="57"/>
      <c r="C2" s="57"/>
      <c r="D2" s="57"/>
      <c r="E2" s="57"/>
      <c r="F2" s="57"/>
      <c r="G2" s="58"/>
    </row>
    <row r="3" spans="1:7" s="8" customFormat="1" ht="4.5" customHeight="1">
      <c r="A3" s="5"/>
      <c r="B3" s="6"/>
      <c r="C3" s="7"/>
      <c r="D3" s="7"/>
      <c r="E3" s="7"/>
      <c r="F3" s="7"/>
      <c r="G3" s="26"/>
    </row>
    <row r="4" spans="1:7" ht="44.25" customHeight="1">
      <c r="A4" s="2"/>
      <c r="B4" s="3"/>
      <c r="C4" s="3"/>
      <c r="D4" s="3"/>
      <c r="E4" s="3"/>
      <c r="F4" s="3"/>
      <c r="G4" s="27"/>
    </row>
    <row r="5" spans="1:7" ht="12.75" customHeight="1">
      <c r="A5" s="39"/>
      <c r="B5" s="39"/>
      <c r="C5" s="39"/>
      <c r="D5" s="39"/>
      <c r="E5" s="39"/>
      <c r="F5" s="39">
        <v>1</v>
      </c>
      <c r="G5" s="39">
        <f>F5+1</f>
        <v>2</v>
      </c>
    </row>
    <row r="6" spans="1:7" ht="12.75" customHeight="1">
      <c r="A6" s="4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79.5" customHeight="1">
      <c r="A7" s="36"/>
      <c r="B7" s="36"/>
      <c r="C7" s="37"/>
      <c r="D7" s="36"/>
      <c r="E7" s="36"/>
      <c r="F7" s="36"/>
      <c r="G7" s="36"/>
    </row>
    <row r="8" spans="1:7" ht="12.75" customHeight="1">
      <c r="A8" s="39">
        <f>G5+1</f>
        <v>3</v>
      </c>
      <c r="B8" s="39">
        <f aca="true" t="shared" si="0" ref="B8:G8">A8+1</f>
        <v>4</v>
      </c>
      <c r="C8" s="39">
        <f t="shared" si="0"/>
        <v>5</v>
      </c>
      <c r="D8" s="39">
        <f t="shared" si="0"/>
        <v>6</v>
      </c>
      <c r="E8" s="39">
        <f t="shared" si="0"/>
        <v>7</v>
      </c>
      <c r="F8" s="39">
        <f t="shared" si="0"/>
        <v>8</v>
      </c>
      <c r="G8" s="39">
        <f t="shared" si="0"/>
        <v>9</v>
      </c>
    </row>
    <row r="9" spans="1:7" ht="12.75" customHeight="1">
      <c r="A9" s="40" t="s">
        <v>0</v>
      </c>
      <c r="B9" s="40" t="s">
        <v>1</v>
      </c>
      <c r="C9" s="40" t="s">
        <v>2</v>
      </c>
      <c r="D9" s="40" t="s">
        <v>3</v>
      </c>
      <c r="E9" s="40" t="s">
        <v>4</v>
      </c>
      <c r="F9" s="40" t="s">
        <v>5</v>
      </c>
      <c r="G9" s="40" t="s">
        <v>6</v>
      </c>
    </row>
    <row r="10" spans="1:7" s="38" customFormat="1" ht="139.5" customHeight="1">
      <c r="A10" s="36"/>
      <c r="B10" s="36"/>
      <c r="C10" s="37"/>
      <c r="D10" s="36"/>
      <c r="E10" s="36"/>
      <c r="F10" s="36"/>
      <c r="G10" s="36"/>
    </row>
    <row r="11" spans="1:7" ht="12.75">
      <c r="A11" s="39">
        <f>G8+1</f>
        <v>10</v>
      </c>
      <c r="B11" s="39">
        <f aca="true" t="shared" si="1" ref="B11:G11">A11+1</f>
        <v>11</v>
      </c>
      <c r="C11" s="39">
        <f t="shared" si="1"/>
        <v>12</v>
      </c>
      <c r="D11" s="39">
        <f t="shared" si="1"/>
        <v>13</v>
      </c>
      <c r="E11" s="39">
        <f t="shared" si="1"/>
        <v>14</v>
      </c>
      <c r="F11" s="39">
        <f t="shared" si="1"/>
        <v>15</v>
      </c>
      <c r="G11" s="39">
        <f t="shared" si="1"/>
        <v>16</v>
      </c>
    </row>
    <row r="12" spans="1:7" ht="12.75" customHeight="1">
      <c r="A12" s="40" t="s">
        <v>0</v>
      </c>
      <c r="B12" s="40" t="s">
        <v>1</v>
      </c>
      <c r="C12" s="40" t="s">
        <v>2</v>
      </c>
      <c r="D12" s="40" t="s">
        <v>3</v>
      </c>
      <c r="E12" s="40" t="s">
        <v>4</v>
      </c>
      <c r="F12" s="40" t="s">
        <v>5</v>
      </c>
      <c r="G12" s="40" t="s">
        <v>6</v>
      </c>
    </row>
    <row r="13" spans="1:7" s="38" customFormat="1" ht="120" customHeight="1">
      <c r="A13" s="36"/>
      <c r="B13" s="36"/>
      <c r="C13" s="37"/>
      <c r="D13" s="36"/>
      <c r="E13" s="36"/>
      <c r="F13" s="36"/>
      <c r="G13" s="36"/>
    </row>
    <row r="14" spans="1:7" ht="12.75">
      <c r="A14" s="39">
        <f>G11+1</f>
        <v>17</v>
      </c>
      <c r="B14" s="39">
        <f aca="true" t="shared" si="2" ref="B14:G14">A14+1</f>
        <v>18</v>
      </c>
      <c r="C14" s="39">
        <f t="shared" si="2"/>
        <v>19</v>
      </c>
      <c r="D14" s="39">
        <f t="shared" si="2"/>
        <v>20</v>
      </c>
      <c r="E14" s="39">
        <f t="shared" si="2"/>
        <v>21</v>
      </c>
      <c r="F14" s="39">
        <f t="shared" si="2"/>
        <v>22</v>
      </c>
      <c r="G14" s="39">
        <f t="shared" si="2"/>
        <v>23</v>
      </c>
    </row>
    <row r="15" spans="1:7" ht="12.75" customHeight="1">
      <c r="A15" s="40" t="s">
        <v>0</v>
      </c>
      <c r="B15" s="40" t="s">
        <v>1</v>
      </c>
      <c r="C15" s="40" t="s">
        <v>2</v>
      </c>
      <c r="D15" s="40" t="s">
        <v>3</v>
      </c>
      <c r="E15" s="40" t="s">
        <v>4</v>
      </c>
      <c r="F15" s="40" t="s">
        <v>5</v>
      </c>
      <c r="G15" s="40" t="s">
        <v>6</v>
      </c>
    </row>
    <row r="16" spans="1:7" ht="234.75" customHeight="1">
      <c r="A16" s="1"/>
      <c r="B16" s="1"/>
      <c r="C16" s="4"/>
      <c r="D16" s="1"/>
      <c r="E16" s="1"/>
      <c r="F16" s="1"/>
      <c r="G16" s="1"/>
    </row>
    <row r="17" spans="1:7" ht="12.75">
      <c r="A17" s="39">
        <f>G14+1</f>
        <v>24</v>
      </c>
      <c r="B17" s="39">
        <f>A17+1</f>
        <v>25</v>
      </c>
      <c r="C17" s="39">
        <f>B17+1</f>
        <v>26</v>
      </c>
      <c r="D17" s="39">
        <f>C17+1</f>
        <v>27</v>
      </c>
      <c r="E17" s="39">
        <f>D17+1</f>
        <v>28</v>
      </c>
      <c r="F17" s="39">
        <f>E17+1</f>
        <v>29</v>
      </c>
      <c r="G17" s="39">
        <f>F17+1</f>
        <v>30</v>
      </c>
    </row>
    <row r="18" spans="1:7" ht="12.75" customHeight="1">
      <c r="A18" s="40" t="s">
        <v>0</v>
      </c>
      <c r="B18" s="40" t="s">
        <v>1</v>
      </c>
      <c r="C18" s="40" t="s">
        <v>2</v>
      </c>
      <c r="D18" s="40" t="s">
        <v>3</v>
      </c>
      <c r="E18" s="40" t="s">
        <v>4</v>
      </c>
      <c r="F18" s="40" t="s">
        <v>5</v>
      </c>
      <c r="G18" s="40" t="s">
        <v>6</v>
      </c>
    </row>
    <row r="19" spans="1:7" ht="171.75" customHeight="1">
      <c r="A19" s="1"/>
      <c r="B19" s="1"/>
      <c r="C19" s="4"/>
      <c r="D19" s="1"/>
      <c r="E19" s="1"/>
      <c r="F19" s="83" t="s">
        <v>139</v>
      </c>
      <c r="G19" s="1"/>
    </row>
    <row r="20" ht="3" customHeight="1"/>
    <row r="21" s="35" customFormat="1" ht="12.75">
      <c r="A21" s="45" t="s">
        <v>121</v>
      </c>
    </row>
    <row r="22" s="35" customFormat="1" ht="12">
      <c r="A22" s="45" t="s">
        <v>117</v>
      </c>
    </row>
    <row r="23" ht="12.75">
      <c r="A23" s="45" t="s">
        <v>118</v>
      </c>
    </row>
    <row r="24" ht="12.75">
      <c r="A24" s="45" t="s">
        <v>140</v>
      </c>
    </row>
    <row r="25" ht="12.75">
      <c r="A25" s="45" t="s">
        <v>116</v>
      </c>
    </row>
    <row r="26" ht="7.5" customHeight="1">
      <c r="A26" s="45"/>
    </row>
    <row r="27" ht="12.75">
      <c r="A27" s="44" t="s">
        <v>131</v>
      </c>
    </row>
    <row r="28" spans="1:6" ht="12.75">
      <c r="A28" s="41" t="s">
        <v>124</v>
      </c>
      <c r="C28" s="43" t="s">
        <v>123</v>
      </c>
      <c r="E28" s="41" t="s">
        <v>128</v>
      </c>
      <c r="F28" s="46" t="s">
        <v>127</v>
      </c>
    </row>
    <row r="29" spans="1:7" ht="12.75">
      <c r="A29" s="41" t="s">
        <v>125</v>
      </c>
      <c r="C29" s="43" t="s">
        <v>122</v>
      </c>
      <c r="E29" s="42" t="s">
        <v>126</v>
      </c>
      <c r="G29" s="43"/>
    </row>
    <row r="30" spans="1:6" ht="12.75">
      <c r="A30" s="41" t="s">
        <v>129</v>
      </c>
      <c r="C30" s="43" t="s">
        <v>119</v>
      </c>
      <c r="E30" s="47" t="s">
        <v>130</v>
      </c>
      <c r="F30" s="43" t="s">
        <v>120</v>
      </c>
    </row>
    <row r="31" ht="4.5" customHeight="1"/>
    <row r="32" spans="1:2" ht="12.75">
      <c r="A32" s="49" t="s">
        <v>137</v>
      </c>
      <c r="B32" s="50"/>
    </row>
  </sheetData>
  <sheetProtection password="D339" sheet="1"/>
  <mergeCells count="2">
    <mergeCell ref="A1:G1"/>
    <mergeCell ref="A2:G2"/>
  </mergeCells>
  <hyperlinks>
    <hyperlink ref="C29" r:id="rId1" display="fabiana@accontsl.com.br"/>
    <hyperlink ref="C28" r:id="rId2" display="joselma@accontsl.com.br "/>
    <hyperlink ref="F28" r:id="rId3" display="nelly@accontsl.com.br"/>
    <hyperlink ref="F30" r:id="rId4" display="http://www.accontsl.com.br"/>
    <hyperlink ref="C30" r:id="rId5" display="accont@elo.com.br"/>
  </hyperlink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7"/>
  <headerFooter alignWithMargins="0">
    <oddFooter>&amp;L&amp;P/2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E6" sqref="E6"/>
    </sheetView>
  </sheetViews>
  <sheetFormatPr defaultColWidth="9.140625" defaultRowHeight="19.5" customHeight="1"/>
  <cols>
    <col min="1" max="1" width="2.7109375" style="17" customWidth="1"/>
    <col min="2" max="2" width="10.7109375" style="22" customWidth="1"/>
    <col min="3" max="3" width="11.7109375" style="22" customWidth="1"/>
    <col min="4" max="4" width="45.8515625" style="17" customWidth="1"/>
    <col min="5" max="8" width="15.7109375" style="17" customWidth="1"/>
    <col min="9" max="16384" width="9.140625" style="17" customWidth="1"/>
  </cols>
  <sheetData>
    <row r="1" spans="1:8" ht="19.5" customHeight="1">
      <c r="A1" s="64" t="s">
        <v>54</v>
      </c>
      <c r="B1" s="64"/>
      <c r="C1" s="64"/>
      <c r="D1" s="65"/>
      <c r="E1" s="72">
        <v>41306</v>
      </c>
      <c r="F1" s="73"/>
      <c r="G1" s="70">
        <v>41334</v>
      </c>
      <c r="H1" s="71"/>
    </row>
    <row r="2" spans="1:8" ht="19.5" customHeight="1">
      <c r="A2" s="66"/>
      <c r="B2" s="66"/>
      <c r="C2" s="66"/>
      <c r="D2" s="67"/>
      <c r="E2" s="59" t="s">
        <v>101</v>
      </c>
      <c r="F2" s="60"/>
      <c r="G2" s="59" t="s">
        <v>101</v>
      </c>
      <c r="H2" s="60"/>
    </row>
    <row r="3" spans="1:8" ht="19.5" customHeight="1">
      <c r="A3" s="68" t="s">
        <v>8</v>
      </c>
      <c r="B3" s="69"/>
      <c r="C3" s="24" t="s">
        <v>9</v>
      </c>
      <c r="D3" s="25" t="s">
        <v>10</v>
      </c>
      <c r="E3" s="48" t="s">
        <v>52</v>
      </c>
      <c r="F3" s="48" t="s">
        <v>53</v>
      </c>
      <c r="G3" s="48" t="s">
        <v>52</v>
      </c>
      <c r="H3" s="48" t="s">
        <v>53</v>
      </c>
    </row>
    <row r="4" spans="1:8" ht="16.5" customHeight="1">
      <c r="A4" s="23">
        <v>1</v>
      </c>
      <c r="B4" s="9" t="s">
        <v>11</v>
      </c>
      <c r="C4" s="9" t="s">
        <v>12</v>
      </c>
      <c r="D4" s="10" t="s">
        <v>13</v>
      </c>
      <c r="E4" s="19"/>
      <c r="F4" s="19"/>
      <c r="G4" s="19"/>
      <c r="H4" s="19"/>
    </row>
    <row r="5" spans="1:8" ht="16.5" customHeight="1">
      <c r="A5" s="23">
        <v>2</v>
      </c>
      <c r="B5" s="9" t="s">
        <v>14</v>
      </c>
      <c r="C5" s="9" t="s">
        <v>15</v>
      </c>
      <c r="D5" s="11" t="s">
        <v>16</v>
      </c>
      <c r="E5" s="19"/>
      <c r="F5" s="19"/>
      <c r="G5" s="19"/>
      <c r="H5" s="19"/>
    </row>
    <row r="6" spans="1:8" ht="19.5" customHeight="1">
      <c r="A6" s="23">
        <v>3</v>
      </c>
      <c r="B6" s="9" t="s">
        <v>17</v>
      </c>
      <c r="C6" s="9" t="s">
        <v>15</v>
      </c>
      <c r="D6" s="12" t="s">
        <v>18</v>
      </c>
      <c r="E6" s="19"/>
      <c r="F6" s="19"/>
      <c r="G6" s="19"/>
      <c r="H6" s="19"/>
    </row>
    <row r="7" spans="1:8" ht="36.75" customHeight="1">
      <c r="A7" s="23">
        <v>4</v>
      </c>
      <c r="B7" s="9" t="s">
        <v>19</v>
      </c>
      <c r="C7" s="9" t="s">
        <v>12</v>
      </c>
      <c r="D7" s="13" t="s">
        <v>20</v>
      </c>
      <c r="E7" s="19"/>
      <c r="F7" s="19"/>
      <c r="G7" s="19"/>
      <c r="H7" s="19"/>
    </row>
    <row r="8" spans="1:8" ht="16.5" customHeight="1">
      <c r="A8" s="23">
        <v>5</v>
      </c>
      <c r="B8" s="9" t="s">
        <v>21</v>
      </c>
      <c r="C8" s="9" t="s">
        <v>12</v>
      </c>
      <c r="D8" s="10" t="s">
        <v>103</v>
      </c>
      <c r="E8" s="19"/>
      <c r="F8" s="19"/>
      <c r="G8" s="19"/>
      <c r="H8" s="19"/>
    </row>
    <row r="9" spans="1:8" ht="16.5" customHeight="1">
      <c r="A9" s="23">
        <v>6</v>
      </c>
      <c r="B9" s="9" t="s">
        <v>22</v>
      </c>
      <c r="C9" s="9" t="s">
        <v>12</v>
      </c>
      <c r="D9" s="10" t="s">
        <v>23</v>
      </c>
      <c r="E9" s="19"/>
      <c r="F9" s="19"/>
      <c r="G9" s="19"/>
      <c r="H9" s="19"/>
    </row>
    <row r="10" spans="1:8" ht="16.5" customHeight="1">
      <c r="A10" s="23">
        <v>7</v>
      </c>
      <c r="B10" s="9" t="s">
        <v>22</v>
      </c>
      <c r="C10" s="9" t="s">
        <v>12</v>
      </c>
      <c r="D10" s="14" t="s">
        <v>24</v>
      </c>
      <c r="E10" s="19"/>
      <c r="F10" s="19"/>
      <c r="G10" s="19"/>
      <c r="H10" s="19"/>
    </row>
    <row r="11" spans="1:8" ht="16.5" customHeight="1">
      <c r="A11" s="23">
        <v>8</v>
      </c>
      <c r="B11" s="9" t="s">
        <v>25</v>
      </c>
      <c r="C11" s="9" t="s">
        <v>12</v>
      </c>
      <c r="D11" s="10" t="s">
        <v>26</v>
      </c>
      <c r="E11" s="19"/>
      <c r="F11" s="19"/>
      <c r="G11" s="19"/>
      <c r="H11" s="19"/>
    </row>
    <row r="12" spans="1:8" ht="16.5" customHeight="1">
      <c r="A12" s="23">
        <v>9</v>
      </c>
      <c r="B12" s="9" t="s">
        <v>25</v>
      </c>
      <c r="C12" s="9" t="s">
        <v>12</v>
      </c>
      <c r="D12" s="10" t="s">
        <v>27</v>
      </c>
      <c r="E12" s="19"/>
      <c r="F12" s="19"/>
      <c r="G12" s="19"/>
      <c r="H12" s="19"/>
    </row>
    <row r="13" spans="1:8" ht="16.5" customHeight="1">
      <c r="A13" s="23">
        <v>10</v>
      </c>
      <c r="B13" s="9" t="s">
        <v>25</v>
      </c>
      <c r="C13" s="9" t="s">
        <v>12</v>
      </c>
      <c r="D13" s="15" t="s">
        <v>28</v>
      </c>
      <c r="E13" s="19"/>
      <c r="F13" s="19"/>
      <c r="G13" s="19"/>
      <c r="H13" s="19"/>
    </row>
    <row r="14" spans="1:8" ht="23.25" customHeight="1">
      <c r="A14" s="23">
        <v>11</v>
      </c>
      <c r="B14" s="9" t="s">
        <v>29</v>
      </c>
      <c r="C14" s="9" t="s">
        <v>12</v>
      </c>
      <c r="D14" s="12" t="s">
        <v>30</v>
      </c>
      <c r="E14" s="19"/>
      <c r="F14" s="19"/>
      <c r="G14" s="19"/>
      <c r="H14" s="19"/>
    </row>
    <row r="15" spans="1:8" ht="19.5" customHeight="1">
      <c r="A15" s="23">
        <v>12</v>
      </c>
      <c r="B15" s="9" t="s">
        <v>31</v>
      </c>
      <c r="C15" s="9" t="s">
        <v>15</v>
      </c>
      <c r="D15" s="10" t="s">
        <v>32</v>
      </c>
      <c r="E15" s="19"/>
      <c r="F15" s="19"/>
      <c r="G15" s="19"/>
      <c r="H15" s="19"/>
    </row>
    <row r="16" spans="1:8" ht="19.5" customHeight="1">
      <c r="A16" s="23">
        <v>21</v>
      </c>
      <c r="B16" s="9" t="s">
        <v>31</v>
      </c>
      <c r="C16" s="9" t="s">
        <v>33</v>
      </c>
      <c r="D16" s="10" t="s">
        <v>34</v>
      </c>
      <c r="E16" s="19"/>
      <c r="F16" s="19"/>
      <c r="G16" s="19"/>
      <c r="H16" s="19"/>
    </row>
    <row r="17" spans="1:8" ht="27.75" customHeight="1">
      <c r="A17" s="23">
        <v>13</v>
      </c>
      <c r="B17" s="9" t="s">
        <v>35</v>
      </c>
      <c r="C17" s="9" t="s">
        <v>12</v>
      </c>
      <c r="D17" s="12" t="s">
        <v>46</v>
      </c>
      <c r="E17" s="19"/>
      <c r="F17" s="19"/>
      <c r="G17" s="19"/>
      <c r="H17" s="19"/>
    </row>
    <row r="18" spans="1:8" ht="16.5" customHeight="1">
      <c r="A18" s="23">
        <v>14</v>
      </c>
      <c r="B18" s="9" t="s">
        <v>36</v>
      </c>
      <c r="C18" s="9" t="s">
        <v>15</v>
      </c>
      <c r="D18" s="10" t="s">
        <v>37</v>
      </c>
      <c r="E18" s="19"/>
      <c r="F18" s="19"/>
      <c r="G18" s="19"/>
      <c r="H18" s="19"/>
    </row>
    <row r="19" spans="1:8" ht="16.5" customHeight="1">
      <c r="A19" s="23">
        <v>15</v>
      </c>
      <c r="B19" s="9" t="s">
        <v>38</v>
      </c>
      <c r="C19" s="9" t="s">
        <v>12</v>
      </c>
      <c r="D19" s="10" t="s">
        <v>48</v>
      </c>
      <c r="E19" s="19"/>
      <c r="F19" s="19"/>
      <c r="G19" s="19"/>
      <c r="H19" s="19"/>
    </row>
    <row r="20" spans="1:8" ht="16.5" customHeight="1">
      <c r="A20" s="23">
        <v>16</v>
      </c>
      <c r="B20" s="9" t="s">
        <v>38</v>
      </c>
      <c r="C20" s="9" t="s">
        <v>12</v>
      </c>
      <c r="D20" s="10" t="s">
        <v>47</v>
      </c>
      <c r="E20" s="19"/>
      <c r="F20" s="19"/>
      <c r="G20" s="19"/>
      <c r="H20" s="19"/>
    </row>
    <row r="21" spans="1:8" ht="16.5" customHeight="1">
      <c r="A21" s="23">
        <v>17</v>
      </c>
      <c r="B21" s="9" t="s">
        <v>39</v>
      </c>
      <c r="C21" s="9" t="s">
        <v>12</v>
      </c>
      <c r="D21" s="16" t="s">
        <v>40</v>
      </c>
      <c r="E21" s="19"/>
      <c r="F21" s="19"/>
      <c r="G21" s="19"/>
      <c r="H21" s="19"/>
    </row>
    <row r="22" spans="1:8" ht="16.5" customHeight="1">
      <c r="A22" s="23">
        <v>18</v>
      </c>
      <c r="B22" s="9" t="s">
        <v>39</v>
      </c>
      <c r="C22" s="9" t="s">
        <v>12</v>
      </c>
      <c r="D22" s="16" t="s">
        <v>41</v>
      </c>
      <c r="E22" s="19"/>
      <c r="F22" s="19"/>
      <c r="G22" s="19"/>
      <c r="H22" s="19"/>
    </row>
    <row r="23" spans="1:8" ht="16.5" customHeight="1">
      <c r="A23" s="23">
        <v>19</v>
      </c>
      <c r="B23" s="9" t="s">
        <v>39</v>
      </c>
      <c r="C23" s="9" t="s">
        <v>12</v>
      </c>
      <c r="D23" s="16" t="s">
        <v>42</v>
      </c>
      <c r="E23" s="19"/>
      <c r="F23" s="19"/>
      <c r="G23" s="19"/>
      <c r="H23" s="19"/>
    </row>
    <row r="24" spans="1:8" ht="16.5" customHeight="1">
      <c r="A24" s="23">
        <v>20</v>
      </c>
      <c r="B24" s="9" t="s">
        <v>39</v>
      </c>
      <c r="C24" s="9" t="s">
        <v>15</v>
      </c>
      <c r="D24" s="16" t="s">
        <v>43</v>
      </c>
      <c r="E24" s="19"/>
      <c r="F24" s="19"/>
      <c r="G24" s="19"/>
      <c r="H24" s="19"/>
    </row>
    <row r="25" spans="1:8" ht="16.5" customHeight="1">
      <c r="A25" s="23">
        <v>22</v>
      </c>
      <c r="B25" s="9" t="s">
        <v>39</v>
      </c>
      <c r="C25" s="9" t="s">
        <v>12</v>
      </c>
      <c r="D25" s="11" t="s">
        <v>44</v>
      </c>
      <c r="E25" s="19"/>
      <c r="F25" s="19"/>
      <c r="G25" s="19"/>
      <c r="H25" s="19"/>
    </row>
    <row r="26" spans="1:8" ht="16.5" customHeight="1">
      <c r="A26" s="18">
        <v>23</v>
      </c>
      <c r="B26" s="20" t="s">
        <v>49</v>
      </c>
      <c r="C26" s="20" t="s">
        <v>50</v>
      </c>
      <c r="D26" s="21" t="s">
        <v>51</v>
      </c>
      <c r="E26" s="19"/>
      <c r="F26" s="19"/>
      <c r="G26" s="19"/>
      <c r="H26" s="19"/>
    </row>
    <row r="27" spans="1:8" ht="16.5" customHeight="1">
      <c r="A27" s="18">
        <v>24</v>
      </c>
      <c r="B27" s="20"/>
      <c r="C27" s="20"/>
      <c r="D27" s="21"/>
      <c r="E27" s="19"/>
      <c r="F27" s="19"/>
      <c r="G27" s="19"/>
      <c r="H27" s="19"/>
    </row>
    <row r="28" spans="1:8" ht="19.5" customHeight="1">
      <c r="A28" s="61" t="s">
        <v>45</v>
      </c>
      <c r="B28" s="62"/>
      <c r="C28" s="62"/>
      <c r="D28" s="63"/>
      <c r="E28" s="19"/>
      <c r="F28" s="19"/>
      <c r="G28" s="19"/>
      <c r="H28" s="19"/>
    </row>
    <row r="29" ht="19.5" customHeight="1">
      <c r="B29" s="32" t="s">
        <v>102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9" max="9" width="10.57421875" style="0" customWidth="1"/>
  </cols>
  <sheetData>
    <row r="1" spans="1:9" ht="12.75">
      <c r="A1" s="74" t="s">
        <v>110</v>
      </c>
      <c r="B1" s="77" t="s">
        <v>111</v>
      </c>
      <c r="C1" s="77"/>
      <c r="D1" s="77"/>
      <c r="E1" s="77"/>
      <c r="F1" s="77"/>
      <c r="G1" s="77"/>
      <c r="H1" s="77"/>
      <c r="I1" s="78"/>
    </row>
    <row r="2" spans="1:9" ht="12.75">
      <c r="A2" s="75"/>
      <c r="B2" s="79" t="s">
        <v>112</v>
      </c>
      <c r="C2" s="79"/>
      <c r="D2" s="79"/>
      <c r="E2" s="79"/>
      <c r="F2" s="79"/>
      <c r="G2" s="79"/>
      <c r="H2" s="79"/>
      <c r="I2" s="80"/>
    </row>
    <row r="3" spans="1:9" ht="23.25" customHeight="1">
      <c r="A3" s="75"/>
      <c r="B3" s="79"/>
      <c r="C3" s="79"/>
      <c r="D3" s="79"/>
      <c r="E3" s="79"/>
      <c r="F3" s="79"/>
      <c r="G3" s="79"/>
      <c r="H3" s="79"/>
      <c r="I3" s="80"/>
    </row>
    <row r="4" spans="1:9" ht="12.75">
      <c r="A4" s="75"/>
      <c r="B4" s="81" t="s">
        <v>113</v>
      </c>
      <c r="C4" s="81"/>
      <c r="D4" s="81"/>
      <c r="E4" s="81"/>
      <c r="F4" s="81"/>
      <c r="G4" s="81"/>
      <c r="H4" s="81"/>
      <c r="I4" s="82"/>
    </row>
    <row r="5" spans="1:9" ht="12.75" customHeight="1">
      <c r="A5" s="75"/>
      <c r="B5" s="81"/>
      <c r="C5" s="81"/>
      <c r="D5" s="81"/>
      <c r="E5" s="81"/>
      <c r="F5" s="81"/>
      <c r="G5" s="81"/>
      <c r="H5" s="81"/>
      <c r="I5" s="82"/>
    </row>
    <row r="6" spans="1:9" ht="12.75" customHeight="1">
      <c r="A6" s="75"/>
      <c r="B6" s="81" t="s">
        <v>109</v>
      </c>
      <c r="C6" s="81"/>
      <c r="D6" s="81"/>
      <c r="E6" s="81"/>
      <c r="F6" s="81"/>
      <c r="G6" s="81"/>
      <c r="H6" s="81"/>
      <c r="I6" s="82"/>
    </row>
    <row r="7" spans="1:9" ht="12.75">
      <c r="A7" s="76"/>
      <c r="B7" s="33" t="s">
        <v>114</v>
      </c>
      <c r="C7" s="33"/>
      <c r="D7" s="33"/>
      <c r="E7" s="33"/>
      <c r="F7" s="33"/>
      <c r="G7" s="33"/>
      <c r="H7" s="33"/>
      <c r="I7" s="34"/>
    </row>
    <row r="9" spans="1:9" ht="12.75">
      <c r="A9" s="74" t="s">
        <v>104</v>
      </c>
      <c r="B9" s="77" t="s">
        <v>105</v>
      </c>
      <c r="C9" s="77"/>
      <c r="D9" s="77"/>
      <c r="E9" s="77"/>
      <c r="F9" s="77"/>
      <c r="G9" s="77"/>
      <c r="H9" s="77"/>
      <c r="I9" s="78"/>
    </row>
    <row r="10" spans="1:9" ht="12.75">
      <c r="A10" s="75"/>
      <c r="B10" s="79" t="s">
        <v>106</v>
      </c>
      <c r="C10" s="79"/>
      <c r="D10" s="79"/>
      <c r="E10" s="79"/>
      <c r="F10" s="79"/>
      <c r="G10" s="79"/>
      <c r="H10" s="79"/>
      <c r="I10" s="80"/>
    </row>
    <row r="11" spans="1:9" ht="12.75">
      <c r="A11" s="75"/>
      <c r="B11" s="79"/>
      <c r="C11" s="79"/>
      <c r="D11" s="79"/>
      <c r="E11" s="79"/>
      <c r="F11" s="79"/>
      <c r="G11" s="79"/>
      <c r="H11" s="79"/>
      <c r="I11" s="80"/>
    </row>
    <row r="12" spans="1:9" ht="12.75">
      <c r="A12" s="75"/>
      <c r="B12" s="81" t="s">
        <v>108</v>
      </c>
      <c r="C12" s="81"/>
      <c r="D12" s="81"/>
      <c r="E12" s="81"/>
      <c r="F12" s="81"/>
      <c r="G12" s="81"/>
      <c r="H12" s="81"/>
      <c r="I12" s="82"/>
    </row>
    <row r="13" spans="1:9" ht="12.75">
      <c r="A13" s="75"/>
      <c r="B13" s="81"/>
      <c r="C13" s="81"/>
      <c r="D13" s="81"/>
      <c r="E13" s="81"/>
      <c r="F13" s="81"/>
      <c r="G13" s="81"/>
      <c r="H13" s="81"/>
      <c r="I13" s="82"/>
    </row>
    <row r="14" spans="1:9" ht="12.75">
      <c r="A14" s="75"/>
      <c r="B14" s="81" t="s">
        <v>136</v>
      </c>
      <c r="C14" s="81"/>
      <c r="D14" s="81"/>
      <c r="E14" s="81"/>
      <c r="F14" s="81"/>
      <c r="G14" s="81"/>
      <c r="H14" s="81"/>
      <c r="I14" s="82"/>
    </row>
    <row r="15" spans="1:9" ht="12.75">
      <c r="A15" s="76"/>
      <c r="B15" s="33" t="s">
        <v>107</v>
      </c>
      <c r="C15" s="33"/>
      <c r="D15" s="33"/>
      <c r="E15" s="33"/>
      <c r="F15" s="33"/>
      <c r="G15" s="33"/>
      <c r="H15" s="33"/>
      <c r="I15" s="34"/>
    </row>
  </sheetData>
  <sheetProtection/>
  <mergeCells count="10">
    <mergeCell ref="A1:A7"/>
    <mergeCell ref="B1:I1"/>
    <mergeCell ref="B2:I3"/>
    <mergeCell ref="B4:I5"/>
    <mergeCell ref="B6:I6"/>
    <mergeCell ref="A9:A15"/>
    <mergeCell ref="B9:I9"/>
    <mergeCell ref="B10:I11"/>
    <mergeCell ref="B12:I13"/>
    <mergeCell ref="B14:I14"/>
  </mergeCells>
  <printOptions/>
  <pageMargins left="0.787401575" right="0.36" top="0.984251969" bottom="0.984251969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Micro07</cp:lastModifiedBy>
  <cp:lastPrinted>2013-03-01T20:13:42Z</cp:lastPrinted>
  <dcterms:created xsi:type="dcterms:W3CDTF">2006-05-02T12:25:49Z</dcterms:created>
  <dcterms:modified xsi:type="dcterms:W3CDTF">2013-03-01T20:14:23Z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