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 e Comemorações" sheetId="1" r:id="rId1"/>
    <sheet name="AGENDA DO MÊS" sheetId="2" r:id="rId2"/>
    <sheet name="Malote - Abr15 e Mai15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<sst xmlns="http://schemas.openxmlformats.org/spreadsheetml/2006/main" count="321" uniqueCount="142">
  <si>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</si>
  <si>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</si>
  <si>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</si>
  <si>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</si>
  <si>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</si>
  <si>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</si>
  <si>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</si>
  <si>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</si>
  <si>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</si>
  <si>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</si>
  <si>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</si>
  <si>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</si>
  <si>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</si>
  <si>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</si>
  <si>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</si>
  <si>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</si>
  <si>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</si>
  <si>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</si>
  <si>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</si>
  <si>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</si>
  <si>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</si>
  <si>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</si>
  <si>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</si>
  <si>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</si>
  <si>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</si>
  <si>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</si>
  <si>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</si>
  <si>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</si>
  <si>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</si>
  <si>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</si>
  <si>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</si>
  <si>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</si>
  <si>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</si>
  <si>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</si>
  <si>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</si>
  <si>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</si>
  <si>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</si>
  <si>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</si>
  <si>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</si>
  <si>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</si>
  <si>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</si>
  <si>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</si>
  <si>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</si>
  <si>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</si>
  <si>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</si>
  <si>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</si>
  <si>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</si>
  <si>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</si>
  <si>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</si>
  <si>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</si>
  <si>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</si>
  <si>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</si>
  <si>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</si>
  <si>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</si>
  <si>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</si>
  <si>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</si>
  <si>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</si>
  <si>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</si>
  <si>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</si>
  <si>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</si>
  <si>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</si>
  <si>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</si>
  <si>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</si>
  <si>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</si>
  <si>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</si>
  <si>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</si>
  <si>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</si>
  <si>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</si>
  <si>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</si>
  <si>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</si>
  <si>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</si>
  <si>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</si>
  <si>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</si>
  <si>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</si>
  <si>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</si>
  <si>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</si>
  <si>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</si>
  <si>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</si>
  <si>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</si>
  <si>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</si>
  <si>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</si>
  <si>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</si>
  <si>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</si>
  <si>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</si>
  <si>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</si>
  <si>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</si>
  <si>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</si>
  <si>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Finados</t>
  </si>
  <si>
    <t>Proclamação da República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</si>
  <si>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</si>
  <si>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</si>
  <si>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</si>
  <si>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</si>
  <si>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</si>
  <si>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</si>
  <si>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</si>
  <si>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</si>
  <si>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</si>
  <si>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</si>
  <si>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</si>
  <si>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</si>
  <si>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</si>
  <si>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</si>
  <si>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</si>
  <si>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</si>
  <si>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</si>
  <si>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</si>
  <si>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</si>
  <si>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Feriado Municipal/Tradição regional - comemoração/celebração</t>
  </si>
  <si>
    <t>Feriado Municipal/Tradição regional - celebração</t>
  </si>
  <si>
    <t>Feriado Municipal/Comemoração/celebração</t>
  </si>
  <si>
    <t>EM VERMELHO - Recolhimentos $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</si>
  <si>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</si>
  <si>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</si>
  <si>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</si>
  <si>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</si>
  <si>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</si>
  <si>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Serviço ACCONT Segunda às Sextas 08:15 às 18:00</t>
  </si>
  <si>
    <t>Janeiro</t>
  </si>
  <si>
    <t>Março</t>
  </si>
  <si>
    <t>Abril</t>
  </si>
  <si>
    <t>Maio</t>
  </si>
  <si>
    <t>Santo Antônio</t>
  </si>
  <si>
    <t>São Pedro</t>
  </si>
  <si>
    <t>Junho</t>
  </si>
  <si>
    <t>São Massau e Bumba Boi</t>
  </si>
  <si>
    <t>Setembro</t>
  </si>
  <si>
    <t>Aniversário ACCONT</t>
  </si>
  <si>
    <t>Comemoração ACCONT</t>
  </si>
  <si>
    <t>Outubro</t>
  </si>
  <si>
    <t>Novembro</t>
  </si>
  <si>
    <t>Todos os Santos</t>
  </si>
  <si>
    <t>Dezembro</t>
  </si>
  <si>
    <t>Imaculada N.Sra.Conceição</t>
  </si>
  <si>
    <t>Datas em negrito - Feriados Oficiais (nacionais ou municipais)</t>
  </si>
  <si>
    <t>Comemoração com Descanso da categoria</t>
  </si>
  <si>
    <t>remessa eletrônica (site, e-Mail ou fax); ou mesmo integração de sistemas.</t>
  </si>
  <si>
    <t>Fevereiro</t>
  </si>
  <si>
    <r>
      <t xml:space="preserve">M A I O / 2 0 1 </t>
    </r>
    <r>
      <rPr>
        <b/>
        <sz val="36"/>
        <color indexed="56"/>
        <rFont val="Arial"/>
        <family val="2"/>
      </rPr>
      <t>5</t>
    </r>
  </si>
  <si>
    <t>Nota II : Agenda baseia-se na legislação em vigor em 10/04/2015 e limita-se a assuntos da pauta contábil, fiscal e de adm.de pessoal.</t>
  </si>
  <si>
    <t>Pentecostes</t>
  </si>
  <si>
    <t>Dia do Espírito Santo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</si>
</sst>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101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24"/>
      <color indexed="60"/>
      <name val="Comic Sans MS"/>
      <family val="4"/>
    </font>
    <font>
      <sz val="24"/>
      <color indexed="60"/>
      <name val="Comic Sans MS"/>
      <family val="4"/>
    </font>
    <font>
      <b/>
      <sz val="24"/>
      <color indexed="56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u val="single"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i/>
      <sz val="9"/>
      <color indexed="55"/>
      <name val="Arial"/>
      <family val="2"/>
    </font>
    <font>
      <i/>
      <sz val="9"/>
      <color indexed="10"/>
      <name val="Arial"/>
      <family val="2"/>
    </font>
    <font>
      <b/>
      <i/>
      <sz val="8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sz val="10"/>
      <color indexed="57"/>
      <name val="Arial"/>
      <family val="2"/>
    </font>
    <font>
      <b/>
      <sz val="8"/>
      <color indexed="23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Calibri"/>
      <family val="2"/>
    </font>
    <font>
      <b/>
      <sz val="10"/>
      <color indexed="17"/>
      <name val="Arial"/>
      <family val="2"/>
    </font>
    <font>
      <i/>
      <sz val="8"/>
      <color indexed="12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color indexed="57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b/>
      <sz val="24"/>
      <color theme="5" tint="-0.24997000396251678"/>
      <name val="Comic Sans MS"/>
      <family val="4"/>
    </font>
    <font>
      <sz val="24"/>
      <color theme="5" tint="-0.24997000396251678"/>
      <name val="Comic Sans MS"/>
      <family val="4"/>
    </font>
    <font>
      <b/>
      <sz val="24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44" fontId="0" fillId="0" borderId="13" xfId="47" applyFont="1" applyBorder="1" applyAlignment="1">
      <alignment/>
    </xf>
    <xf numFmtId="44" fontId="4" fillId="0" borderId="13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95" fillId="34" borderId="0" xfId="0" applyFont="1" applyFill="1" applyAlignment="1">
      <alignment/>
    </xf>
    <xf numFmtId="0" fontId="96" fillId="34" borderId="0" xfId="0" applyFont="1" applyFill="1" applyAlignment="1">
      <alignment/>
    </xf>
    <xf numFmtId="0" fontId="83" fillId="0" borderId="0" xfId="44" applyAlignment="1" applyProtection="1">
      <alignment horizontal="left"/>
      <protection/>
    </xf>
    <xf numFmtId="0" fontId="1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14" fontId="97" fillId="11" borderId="13" xfId="0" applyNumberFormat="1" applyFont="1" applyFill="1" applyBorder="1" applyAlignment="1">
      <alignment/>
    </xf>
    <xf numFmtId="44" fontId="0" fillId="0" borderId="17" xfId="47" applyFont="1" applyBorder="1" applyAlignment="1">
      <alignment/>
    </xf>
    <xf numFmtId="0" fontId="11" fillId="35" borderId="0" xfId="0" applyFont="1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16" fontId="3" fillId="36" borderId="18" xfId="0" applyNumberFormat="1" applyFont="1" applyFill="1" applyBorder="1" applyAlignment="1" applyProtection="1">
      <alignment/>
      <protection hidden="1" locked="0"/>
    </xf>
    <xf numFmtId="0" fontId="0" fillId="36" borderId="18" xfId="0" applyFill="1" applyBorder="1" applyAlignment="1" applyProtection="1">
      <alignment/>
      <protection hidden="1" locked="0"/>
    </xf>
    <xf numFmtId="0" fontId="0" fillId="36" borderId="19" xfId="0" applyFill="1" applyBorder="1" applyAlignment="1" applyProtection="1">
      <alignment/>
      <protection hidden="1" locked="0"/>
    </xf>
    <xf numFmtId="16" fontId="0" fillId="0" borderId="11" xfId="0" applyNumberForma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37" borderId="0" xfId="0" applyFill="1" applyAlignment="1" applyProtection="1">
      <alignment/>
      <protection hidden="1" locked="0"/>
    </xf>
    <xf numFmtId="0" fontId="3" fillId="36" borderId="13" xfId="0" applyFont="1" applyFill="1" applyBorder="1" applyAlignment="1" applyProtection="1">
      <alignment horizontal="center" vertical="center" wrapText="1"/>
      <protection hidden="1" locked="0"/>
    </xf>
    <xf numFmtId="16" fontId="3" fillId="36" borderId="20" xfId="0" applyNumberFormat="1" applyFont="1" applyFill="1" applyBorder="1" applyAlignment="1" applyProtection="1">
      <alignment/>
      <protection hidden="1" locked="0"/>
    </xf>
    <xf numFmtId="0" fontId="0" fillId="36" borderId="20" xfId="0" applyFill="1" applyBorder="1" applyAlignment="1" applyProtection="1">
      <alignment/>
      <protection hidden="1" locked="0"/>
    </xf>
    <xf numFmtId="0" fontId="0" fillId="36" borderId="21" xfId="0" applyFill="1" applyBorder="1" applyAlignment="1" applyProtection="1">
      <alignment/>
      <protection hidden="1" locked="0"/>
    </xf>
    <xf numFmtId="16" fontId="0" fillId="0" borderId="0" xfId="0" applyNumberForma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6" fontId="0" fillId="37" borderId="0" xfId="0" applyNumberFormat="1" applyFill="1" applyBorder="1" applyAlignment="1" applyProtection="1">
      <alignment/>
      <protection hidden="1" locked="0"/>
    </xf>
    <xf numFmtId="0" fontId="0" fillId="37" borderId="0" xfId="0" applyFill="1" applyBorder="1" applyAlignment="1" applyProtection="1">
      <alignment/>
      <protection hidden="1" locked="0"/>
    </xf>
    <xf numFmtId="0" fontId="0" fillId="37" borderId="15" xfId="0" applyFill="1" applyBorder="1" applyAlignment="1" applyProtection="1">
      <alignment/>
      <protection hidden="1" locked="0"/>
    </xf>
    <xf numFmtId="16" fontId="0" fillId="37" borderId="11" xfId="0" applyNumberFormat="1" applyFill="1" applyBorder="1" applyAlignment="1" applyProtection="1">
      <alignment/>
      <protection hidden="1" locked="0"/>
    </xf>
    <xf numFmtId="0" fontId="0" fillId="37" borderId="11" xfId="0" applyFill="1" applyBorder="1" applyAlignment="1" applyProtection="1">
      <alignment/>
      <protection hidden="1" locked="0"/>
    </xf>
    <xf numFmtId="0" fontId="0" fillId="37" borderId="16" xfId="0" applyFill="1" applyBorder="1" applyAlignment="1" applyProtection="1">
      <alignment/>
      <protection hidden="1" locked="0"/>
    </xf>
    <xf numFmtId="16" fontId="3" fillId="0" borderId="22" xfId="0" applyNumberFormat="1" applyFont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37" borderId="0" xfId="0" applyFont="1" applyFill="1" applyBorder="1" applyAlignment="1" applyProtection="1">
      <alignment/>
      <protection hidden="1" locked="0"/>
    </xf>
    <xf numFmtId="16" fontId="3" fillId="38" borderId="0" xfId="0" applyNumberFormat="1" applyFont="1" applyFill="1" applyBorder="1" applyAlignment="1" applyProtection="1">
      <alignment/>
      <protection hidden="1" locked="0"/>
    </xf>
    <xf numFmtId="0" fontId="0" fillId="38" borderId="0" xfId="0" applyFill="1" applyBorder="1" applyAlignment="1" applyProtection="1">
      <alignment/>
      <protection hidden="1" locked="0"/>
    </xf>
    <xf numFmtId="0" fontId="0" fillId="38" borderId="15" xfId="0" applyFill="1" applyBorder="1" applyAlignment="1" applyProtection="1">
      <alignment/>
      <protection hidden="1" locked="0"/>
    </xf>
    <xf numFmtId="16" fontId="3" fillId="38" borderId="12" xfId="0" applyNumberFormat="1" applyFont="1" applyFill="1" applyBorder="1" applyAlignment="1" applyProtection="1">
      <alignment/>
      <protection hidden="1" locked="0"/>
    </xf>
    <xf numFmtId="0" fontId="0" fillId="38" borderId="0" xfId="0" applyFont="1" applyFill="1" applyBorder="1" applyAlignment="1" applyProtection="1">
      <alignment/>
      <protection hidden="1" locked="0"/>
    </xf>
    <xf numFmtId="0" fontId="0" fillId="37" borderId="11" xfId="0" applyFont="1" applyFill="1" applyBorder="1" applyAlignment="1" applyProtection="1">
      <alignment/>
      <protection hidden="1" locked="0"/>
    </xf>
    <xf numFmtId="16" fontId="3" fillId="0" borderId="18" xfId="0" applyNumberFormat="1" applyFont="1" applyBorder="1" applyAlignment="1" applyProtection="1">
      <alignment/>
      <protection hidden="1" locked="0"/>
    </xf>
    <xf numFmtId="16" fontId="3" fillId="37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5" xfId="0" applyFont="1" applyFill="1" applyBorder="1" applyAlignment="1" applyProtection="1">
      <alignment/>
      <protection hidden="1" locked="0"/>
    </xf>
    <xf numFmtId="16" fontId="0" fillId="37" borderId="11" xfId="0" applyNumberFormat="1" applyFont="1" applyFill="1" applyBorder="1" applyAlignment="1" applyProtection="1">
      <alignment/>
      <protection hidden="1" locked="0"/>
    </xf>
    <xf numFmtId="0" fontId="0" fillId="37" borderId="16" xfId="0" applyFont="1" applyFill="1" applyBorder="1" applyAlignment="1" applyProtection="1">
      <alignment/>
      <protection hidden="1" locked="0"/>
    </xf>
    <xf numFmtId="16" fontId="0" fillId="0" borderId="22" xfId="0" applyNumberFormat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16" fontId="3" fillId="37" borderId="12" xfId="0" applyNumberFormat="1" applyFont="1" applyFill="1" applyBorder="1" applyAlignment="1" applyProtection="1">
      <alignment/>
      <protection hidden="1" locked="0"/>
    </xf>
    <xf numFmtId="16" fontId="3" fillId="0" borderId="10" xfId="0" applyNumberFormat="1" applyFont="1" applyBorder="1" applyAlignment="1" applyProtection="1">
      <alignment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16" fontId="3" fillId="37" borderId="11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" fontId="0" fillId="37" borderId="12" xfId="0" applyNumberFormat="1" applyFill="1" applyBorder="1" applyAlignment="1" applyProtection="1">
      <alignment/>
      <protection hidden="1" locked="0"/>
    </xf>
    <xf numFmtId="16" fontId="3" fillId="0" borderId="12" xfId="0" applyNumberFormat="1" applyFont="1" applyBorder="1" applyAlignment="1" applyProtection="1">
      <alignment/>
      <protection hidden="1" locked="0"/>
    </xf>
    <xf numFmtId="16" fontId="0" fillId="37" borderId="10" xfId="0" applyNumberFormat="1" applyFill="1" applyBorder="1" applyAlignment="1" applyProtection="1">
      <alignment/>
      <protection hidden="1" locked="0"/>
    </xf>
    <xf numFmtId="0" fontId="3" fillId="36" borderId="23" xfId="0" applyFont="1" applyFill="1" applyBorder="1" applyAlignment="1" applyProtection="1">
      <alignment horizontal="center" vertical="center" wrapText="1"/>
      <protection hidden="1" locked="0"/>
    </xf>
    <xf numFmtId="0" fontId="3" fillId="36" borderId="17" xfId="0" applyFont="1" applyFill="1" applyBorder="1" applyAlignment="1" applyProtection="1">
      <alignment horizontal="center" vertical="center" wrapText="1"/>
      <protection hidden="1" locked="0"/>
    </xf>
    <xf numFmtId="0" fontId="11" fillId="35" borderId="0" xfId="0" applyFont="1" applyFill="1" applyAlignment="1" applyProtection="1">
      <alignment horizontal="center"/>
      <protection hidden="1" locked="0"/>
    </xf>
    <xf numFmtId="0" fontId="3" fillId="0" borderId="18" xfId="0" applyFont="1" applyBorder="1" applyAlignment="1" applyProtection="1">
      <alignment horizontal="left"/>
      <protection hidden="1" locked="0"/>
    </xf>
    <xf numFmtId="0" fontId="3" fillId="36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Border="1" applyAlignment="1">
      <alignment/>
    </xf>
    <xf numFmtId="0" fontId="98" fillId="39" borderId="22" xfId="0" applyFont="1" applyFill="1" applyBorder="1" applyAlignment="1">
      <alignment horizontal="center" vertical="center"/>
    </xf>
    <xf numFmtId="0" fontId="98" fillId="39" borderId="18" xfId="0" applyFont="1" applyFill="1" applyBorder="1" applyAlignment="1">
      <alignment horizontal="center" vertical="center"/>
    </xf>
    <xf numFmtId="0" fontId="99" fillId="39" borderId="18" xfId="0" applyFont="1" applyFill="1" applyBorder="1" applyAlignment="1">
      <alignment horizontal="center" vertical="center"/>
    </xf>
    <xf numFmtId="0" fontId="99" fillId="39" borderId="19" xfId="0" applyFont="1" applyFill="1" applyBorder="1" applyAlignment="1">
      <alignment horizontal="center" vertical="center"/>
    </xf>
    <xf numFmtId="0" fontId="100" fillId="39" borderId="10" xfId="0" applyFont="1" applyFill="1" applyBorder="1" applyAlignment="1">
      <alignment horizontal="right" vertical="center"/>
    </xf>
    <xf numFmtId="0" fontId="100" fillId="39" borderId="11" xfId="0" applyFont="1" applyFill="1" applyBorder="1" applyAlignment="1">
      <alignment horizontal="right" vertical="center"/>
    </xf>
    <xf numFmtId="0" fontId="100" fillId="39" borderId="16" xfId="0" applyFont="1" applyFill="1" applyBorder="1" applyAlignment="1">
      <alignment horizontal="right" vertical="center"/>
    </xf>
    <xf numFmtId="17" fontId="8" fillId="33" borderId="24" xfId="0" applyNumberFormat="1" applyFont="1" applyFill="1" applyBorder="1" applyAlignment="1" applyProtection="1">
      <alignment horizontal="center" vertical="center"/>
      <protection locked="0"/>
    </xf>
    <xf numFmtId="17" fontId="8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3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12" fillId="33" borderId="24" xfId="0" applyNumberFormat="1" applyFont="1" applyFill="1" applyBorder="1" applyAlignment="1" applyProtection="1">
      <alignment horizontal="center" vertical="center"/>
      <protection locked="0"/>
    </xf>
    <xf numFmtId="17" fontId="12" fillId="33" borderId="21" xfId="0" applyNumberFormat="1" applyFont="1" applyFill="1" applyBorder="1" applyAlignment="1" applyProtection="1">
      <alignment horizontal="center" vertical="center"/>
      <protection locked="0"/>
    </xf>
    <xf numFmtId="17" fontId="3" fillId="33" borderId="24" xfId="0" applyNumberFormat="1" applyFont="1" applyFill="1" applyBorder="1" applyAlignment="1" applyProtection="1">
      <alignment horizontal="center" vertical="center"/>
      <protection locked="0"/>
    </xf>
    <xf numFmtId="17" fontId="3" fillId="33" borderId="21" xfId="0" applyNumberFormat="1" applyFont="1" applyFill="1" applyBorder="1" applyAlignment="1" applyProtection="1">
      <alignment horizontal="center" vertical="center"/>
      <protection locked="0"/>
    </xf>
    <xf numFmtId="16" fontId="0" fillId="37" borderId="12" xfId="0" applyNumberFormat="1" applyFont="1" applyFill="1" applyBorder="1" applyAlignment="1" applyProtection="1">
      <alignment/>
      <protection hidden="1" locked="0"/>
    </xf>
    <xf numFmtId="16" fontId="0" fillId="0" borderId="12" xfId="0" applyNumberFormat="1" applyFont="1" applyBorder="1" applyAlignment="1" applyProtection="1">
      <alignment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ENTIDADES EMPRESARIAIS PRIVADAS EM GERAL DO MA,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exceção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(imóveis 3.ºs) e cartórios.  </a:t>
          </a:r>
        </a:p>
      </xdr:txBody>
    </xdr:sp>
    <xdr:clientData/>
  </xdr:twoCellAnchor>
  <xdr:twoCellAnchor>
    <xdr:from>
      <xdr:col>3</xdr:col>
      <xdr:colOff>19050</xdr:colOff>
      <xdr:row>9</xdr:row>
      <xdr:rowOff>38100</xdr:rowOff>
    </xdr:from>
    <xdr:to>
      <xdr:col>3</xdr:col>
      <xdr:colOff>1419225</xdr:colOff>
      <xdr:row>9</xdr:row>
      <xdr:rowOff>781050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67100" y="4133850"/>
          <a:ext cx="14001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47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12</xdr:row>
      <xdr:rowOff>419100</xdr:rowOff>
    </xdr:from>
    <xdr:to>
      <xdr:col>4</xdr:col>
      <xdr:colOff>1409700</xdr:colOff>
      <xdr:row>12</xdr:row>
      <xdr:rowOff>1733550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4914900" y="6610350"/>
          <a:ext cx="1390650" cy="13239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1409700</xdr:colOff>
      <xdr:row>9</xdr:row>
      <xdr:rowOff>762000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4914900" y="4114800"/>
          <a:ext cx="1390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819150</xdr:rowOff>
    </xdr:from>
    <xdr:to>
      <xdr:col>3</xdr:col>
      <xdr:colOff>1419225</xdr:colOff>
      <xdr:row>9</xdr:row>
      <xdr:rowOff>1733550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3467100" y="4914900"/>
          <a:ext cx="1400175" cy="923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9</xdr:row>
      <xdr:rowOff>485775</xdr:rowOff>
    </xdr:from>
    <xdr:to>
      <xdr:col>5</xdr:col>
      <xdr:colOff>1419225</xdr:colOff>
      <xdr:row>9</xdr:row>
      <xdr:rowOff>819150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6372225" y="4581525"/>
          <a:ext cx="1390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2</xdr:col>
      <xdr:colOff>28575</xdr:colOff>
      <xdr:row>9</xdr:row>
      <xdr:rowOff>1104900</xdr:rowOff>
    </xdr:from>
    <xdr:to>
      <xdr:col>2</xdr:col>
      <xdr:colOff>1419225</xdr:colOff>
      <xdr:row>9</xdr:row>
      <xdr:rowOff>1733550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2028825" y="5200650"/>
          <a:ext cx="1390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DMS/DIM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600075</xdr:rowOff>
    </xdr:from>
    <xdr:to>
      <xdr:col>1</xdr:col>
      <xdr:colOff>1428750</xdr:colOff>
      <xdr:row>15</xdr:row>
      <xdr:rowOff>1238250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590550" y="8886825"/>
          <a:ext cx="1390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4</xdr:col>
      <xdr:colOff>28575</xdr:colOff>
      <xdr:row>12</xdr:row>
      <xdr:rowOff>38100</xdr:rowOff>
    </xdr:from>
    <xdr:to>
      <xdr:col>4</xdr:col>
      <xdr:colOff>1428750</xdr:colOff>
      <xdr:row>12</xdr:row>
      <xdr:rowOff>371475</xdr:rowOff>
    </xdr:to>
    <xdr:sp>
      <xdr:nvSpPr>
        <xdr:cNvPr id="10" name="Text Box 241"/>
        <xdr:cNvSpPr txBox="1">
          <a:spLocks noChangeArrowheads="1"/>
        </xdr:cNvSpPr>
      </xdr:nvSpPr>
      <xdr:spPr>
        <a:xfrm>
          <a:off x="4924425" y="622935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47625</xdr:colOff>
      <xdr:row>9</xdr:row>
      <xdr:rowOff>866775</xdr:rowOff>
    </xdr:from>
    <xdr:to>
      <xdr:col>5</xdr:col>
      <xdr:colOff>1428750</xdr:colOff>
      <xdr:row>9</xdr:row>
      <xdr:rowOff>1266825</xdr:rowOff>
    </xdr:to>
    <xdr:sp>
      <xdr:nvSpPr>
        <xdr:cNvPr id="11" name="Text Box 242"/>
        <xdr:cNvSpPr txBox="1">
          <a:spLocks noChangeArrowheads="1"/>
        </xdr:cNvSpPr>
      </xdr:nvSpPr>
      <xdr:spPr>
        <a:xfrm>
          <a:off x="6391275" y="4962525"/>
          <a:ext cx="1381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</a:t>
          </a:r>
        </a:p>
      </xdr:txBody>
    </xdr:sp>
    <xdr:clientData/>
  </xdr:twoCellAnchor>
  <xdr:twoCellAnchor>
    <xdr:from>
      <xdr:col>1</xdr:col>
      <xdr:colOff>38100</xdr:colOff>
      <xdr:row>15</xdr:row>
      <xdr:rowOff>1257300</xdr:rowOff>
    </xdr:from>
    <xdr:to>
      <xdr:col>1</xdr:col>
      <xdr:colOff>1428750</xdr:colOff>
      <xdr:row>15</xdr:row>
      <xdr:rowOff>1762125</xdr:rowOff>
    </xdr:to>
    <xdr:sp>
      <xdr:nvSpPr>
        <xdr:cNvPr id="12" name="Text Box 265"/>
        <xdr:cNvSpPr txBox="1">
          <a:spLocks noChangeArrowheads="1"/>
        </xdr:cNvSpPr>
      </xdr:nvSpPr>
      <xdr:spPr>
        <a:xfrm>
          <a:off x="590550" y="9544050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3</xdr:col>
      <xdr:colOff>28575</xdr:colOff>
      <xdr:row>12</xdr:row>
      <xdr:rowOff>1152525</xdr:rowOff>
    </xdr:from>
    <xdr:to>
      <xdr:col>3</xdr:col>
      <xdr:colOff>1419225</xdr:colOff>
      <xdr:row>12</xdr:row>
      <xdr:rowOff>1552575</xdr:rowOff>
    </xdr:to>
    <xdr:sp>
      <xdr:nvSpPr>
        <xdr:cNvPr id="13" name="Text Box 273"/>
        <xdr:cNvSpPr txBox="1">
          <a:spLocks noChangeArrowheads="1"/>
        </xdr:cNvSpPr>
      </xdr:nvSpPr>
      <xdr:spPr>
        <a:xfrm>
          <a:off x="3476625" y="7343775"/>
          <a:ext cx="1390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(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DEMAIS FATOS E REND.PAGOS EM GERAL NO BR) 
</a:t>
          </a:r>
        </a:p>
      </xdr:txBody>
    </xdr:sp>
    <xdr:clientData/>
  </xdr:twoCellAnchor>
  <xdr:twoCellAnchor>
    <xdr:from>
      <xdr:col>3</xdr:col>
      <xdr:colOff>19050</xdr:colOff>
      <xdr:row>12</xdr:row>
      <xdr:rowOff>1590675</xdr:rowOff>
    </xdr:from>
    <xdr:to>
      <xdr:col>3</xdr:col>
      <xdr:colOff>1419225</xdr:colOff>
      <xdr:row>12</xdr:row>
      <xdr:rowOff>1743075</xdr:rowOff>
    </xdr:to>
    <xdr:sp>
      <xdr:nvSpPr>
        <xdr:cNvPr id="14" name="Text Box 275"/>
        <xdr:cNvSpPr txBox="1">
          <a:spLocks noChangeArrowheads="1"/>
        </xdr:cNvSpPr>
      </xdr:nvSpPr>
      <xdr:spPr>
        <a:xfrm>
          <a:off x="3467100" y="7781925"/>
          <a:ext cx="1400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</a:t>
          </a:r>
        </a:p>
      </xdr:txBody>
    </xdr:sp>
    <xdr:clientData/>
  </xdr:twoCellAnchor>
  <xdr:twoCellAnchor>
    <xdr:from>
      <xdr:col>3</xdr:col>
      <xdr:colOff>19050</xdr:colOff>
      <xdr:row>12</xdr:row>
      <xdr:rowOff>742950</xdr:rowOff>
    </xdr:from>
    <xdr:to>
      <xdr:col>3</xdr:col>
      <xdr:colOff>1419225</xdr:colOff>
      <xdr:row>12</xdr:row>
      <xdr:rowOff>1123950</xdr:rowOff>
    </xdr:to>
    <xdr:sp>
      <xdr:nvSpPr>
        <xdr:cNvPr id="15" name="Text Box 276"/>
        <xdr:cNvSpPr txBox="1">
          <a:spLocks noChangeArrowheads="1"/>
        </xdr:cNvSpPr>
      </xdr:nvSpPr>
      <xdr:spPr>
        <a:xfrm>
          <a:off x="3467100" y="6934200"/>
          <a:ext cx="1400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1219200</xdr:colOff>
      <xdr:row>10</xdr:row>
      <xdr:rowOff>0</xdr:rowOff>
    </xdr:to>
    <xdr:sp>
      <xdr:nvSpPr>
        <xdr:cNvPr id="16" name="Text Box 297"/>
        <xdr:cNvSpPr txBox="1">
          <a:spLocks noChangeArrowheads="1"/>
        </xdr:cNvSpPr>
      </xdr:nvSpPr>
      <xdr:spPr>
        <a:xfrm>
          <a:off x="3467100" y="58674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7" name="Text Box 298"/>
        <xdr:cNvSpPr txBox="1">
          <a:spLocks noChangeArrowheads="1"/>
        </xdr:cNvSpPr>
      </xdr:nvSpPr>
      <xdr:spPr>
        <a:xfrm>
          <a:off x="7829550" y="58674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1209675</xdr:colOff>
      <xdr:row>10</xdr:row>
      <xdr:rowOff>0</xdr:rowOff>
    </xdr:to>
    <xdr:sp>
      <xdr:nvSpPr>
        <xdr:cNvPr id="18" name="Text Box 299"/>
        <xdr:cNvSpPr txBox="1">
          <a:spLocks noChangeArrowheads="1"/>
        </xdr:cNvSpPr>
      </xdr:nvSpPr>
      <xdr:spPr>
        <a:xfrm>
          <a:off x="581025" y="58674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9" name="Text Box 301"/>
        <xdr:cNvSpPr txBox="1">
          <a:spLocks noChangeArrowheads="1"/>
        </xdr:cNvSpPr>
      </xdr:nvSpPr>
      <xdr:spPr>
        <a:xfrm>
          <a:off x="7820025" y="58674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0" name="Text Box 302"/>
        <xdr:cNvSpPr txBox="1">
          <a:spLocks noChangeArrowheads="1"/>
        </xdr:cNvSpPr>
      </xdr:nvSpPr>
      <xdr:spPr>
        <a:xfrm>
          <a:off x="6372225" y="58674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1" name="Text Box 303"/>
        <xdr:cNvSpPr txBox="1">
          <a:spLocks noChangeArrowheads="1"/>
        </xdr:cNvSpPr>
      </xdr:nvSpPr>
      <xdr:spPr>
        <a:xfrm>
          <a:off x="6362700" y="58674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18</xdr:row>
      <xdr:rowOff>38100</xdr:rowOff>
    </xdr:from>
    <xdr:to>
      <xdr:col>1</xdr:col>
      <xdr:colOff>1419225</xdr:colOff>
      <xdr:row>18</xdr:row>
      <xdr:rowOff>876300</xdr:rowOff>
    </xdr:to>
    <xdr:sp>
      <xdr:nvSpPr>
        <xdr:cNvPr id="22" name="Text Box 308"/>
        <xdr:cNvSpPr txBox="1">
          <a:spLocks noChangeArrowheads="1"/>
        </xdr:cNvSpPr>
      </xdr:nvSpPr>
      <xdr:spPr>
        <a:xfrm>
          <a:off x="590550" y="10868025"/>
          <a:ext cx="1381125" cy="8382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9</xdr:row>
      <xdr:rowOff>742950</xdr:rowOff>
    </xdr:from>
    <xdr:to>
      <xdr:col>6</xdr:col>
      <xdr:colOff>1428750</xdr:colOff>
      <xdr:row>9</xdr:row>
      <xdr:rowOff>1743075</xdr:rowOff>
    </xdr:to>
    <xdr:sp>
      <xdr:nvSpPr>
        <xdr:cNvPr id="23" name="Text Box 317"/>
        <xdr:cNvSpPr txBox="1">
          <a:spLocks noChangeArrowheads="1"/>
        </xdr:cNvSpPr>
      </xdr:nvSpPr>
      <xdr:spPr>
        <a:xfrm>
          <a:off x="7820025" y="4838700"/>
          <a:ext cx="1400175" cy="1000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1428750</xdr:colOff>
      <xdr:row>15</xdr:row>
      <xdr:rowOff>571500</xdr:rowOff>
    </xdr:to>
    <xdr:sp>
      <xdr:nvSpPr>
        <xdr:cNvPr id="24" name="Text Box 321"/>
        <xdr:cNvSpPr txBox="1">
          <a:spLocks noChangeArrowheads="1"/>
        </xdr:cNvSpPr>
      </xdr:nvSpPr>
      <xdr:spPr>
        <a:xfrm>
          <a:off x="581025" y="8315325"/>
          <a:ext cx="1400175" cy="542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1</xdr:col>
      <xdr:colOff>38100</xdr:colOff>
      <xdr:row>15</xdr:row>
      <xdr:rowOff>1790700</xdr:rowOff>
    </xdr:from>
    <xdr:to>
      <xdr:col>1</xdr:col>
      <xdr:colOff>1428750</xdr:colOff>
      <xdr:row>15</xdr:row>
      <xdr:rowOff>2181225</xdr:rowOff>
    </xdr:to>
    <xdr:sp>
      <xdr:nvSpPr>
        <xdr:cNvPr id="25" name="Text Box 325"/>
        <xdr:cNvSpPr txBox="1">
          <a:spLocks noChangeArrowheads="1"/>
        </xdr:cNvSpPr>
      </xdr:nvSpPr>
      <xdr:spPr>
        <a:xfrm>
          <a:off x="590550" y="10077450"/>
          <a:ext cx="139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1428750</xdr:colOff>
      <xdr:row>12</xdr:row>
      <xdr:rowOff>1714500</xdr:rowOff>
    </xdr:to>
    <xdr:sp>
      <xdr:nvSpPr>
        <xdr:cNvPr id="26" name="Text Box 339"/>
        <xdr:cNvSpPr txBox="1">
          <a:spLocks noChangeArrowheads="1"/>
        </xdr:cNvSpPr>
      </xdr:nvSpPr>
      <xdr:spPr>
        <a:xfrm>
          <a:off x="2028825" y="6219825"/>
          <a:ext cx="1400175" cy="1685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DA PRIMEIRA QUINZENA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28575</xdr:rowOff>
    </xdr:from>
    <xdr:to>
      <xdr:col>2</xdr:col>
      <xdr:colOff>1419225</xdr:colOff>
      <xdr:row>9</xdr:row>
      <xdr:rowOff>571500</xdr:rowOff>
    </xdr:to>
    <xdr:sp>
      <xdr:nvSpPr>
        <xdr:cNvPr id="27" name="Text Box 340"/>
        <xdr:cNvSpPr txBox="1">
          <a:spLocks noChangeArrowheads="1"/>
        </xdr:cNvSpPr>
      </xdr:nvSpPr>
      <xdr:spPr>
        <a:xfrm>
          <a:off x="2028825" y="4124325"/>
          <a:ext cx="1390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609600</xdr:rowOff>
    </xdr:from>
    <xdr:to>
      <xdr:col>2</xdr:col>
      <xdr:colOff>1419225</xdr:colOff>
      <xdr:row>9</xdr:row>
      <xdr:rowOff>1047750</xdr:rowOff>
    </xdr:to>
    <xdr:sp>
      <xdr:nvSpPr>
        <xdr:cNvPr id="28" name="Text Box 341"/>
        <xdr:cNvSpPr txBox="1">
          <a:spLocks noChangeArrowheads="1"/>
        </xdr:cNvSpPr>
      </xdr:nvSpPr>
      <xdr:spPr>
        <a:xfrm>
          <a:off x="2028825" y="4705350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1</xdr:col>
      <xdr:colOff>38100</xdr:colOff>
      <xdr:row>18</xdr:row>
      <xdr:rowOff>904875</xdr:rowOff>
    </xdr:from>
    <xdr:to>
      <xdr:col>1</xdr:col>
      <xdr:colOff>1428750</xdr:colOff>
      <xdr:row>18</xdr:row>
      <xdr:rowOff>1619250</xdr:rowOff>
    </xdr:to>
    <xdr:sp>
      <xdr:nvSpPr>
        <xdr:cNvPr id="29" name="Text Box 357"/>
        <xdr:cNvSpPr txBox="1">
          <a:spLocks noChangeArrowheads="1"/>
        </xdr:cNvSpPr>
      </xdr:nvSpPr>
      <xdr:spPr>
        <a:xfrm>
          <a:off x="590550" y="11734800"/>
          <a:ext cx="1390650" cy="7239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&gt;Adm: geração de saldos estoques, a pagar e receber, com razões individuais, e Pacote PAF e arquivo NF-e do mês anterior
</a:t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1409700</xdr:colOff>
      <xdr:row>12</xdr:row>
      <xdr:rowOff>685800</xdr:rowOff>
    </xdr:to>
    <xdr:sp>
      <xdr:nvSpPr>
        <xdr:cNvPr id="30" name="Text Box 358"/>
        <xdr:cNvSpPr txBox="1">
          <a:spLocks noChangeArrowheads="1"/>
        </xdr:cNvSpPr>
      </xdr:nvSpPr>
      <xdr:spPr>
        <a:xfrm>
          <a:off x="571500" y="6219825"/>
          <a:ext cx="1390650" cy="657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 do mês p/geração de encargos/retenções.</a:t>
          </a:r>
        </a:p>
      </xdr:txBody>
    </xdr:sp>
    <xdr:clientData/>
  </xdr:twoCellAnchor>
  <xdr:twoCellAnchor>
    <xdr:from>
      <xdr:col>4</xdr:col>
      <xdr:colOff>28575</xdr:colOff>
      <xdr:row>9</xdr:row>
      <xdr:rowOff>790575</xdr:rowOff>
    </xdr:from>
    <xdr:to>
      <xdr:col>4</xdr:col>
      <xdr:colOff>1419225</xdr:colOff>
      <xdr:row>9</xdr:row>
      <xdr:rowOff>1743075</xdr:rowOff>
    </xdr:to>
    <xdr:sp>
      <xdr:nvSpPr>
        <xdr:cNvPr id="31" name="Text Box 361"/>
        <xdr:cNvSpPr txBox="1">
          <a:spLocks noChangeArrowheads="1"/>
        </xdr:cNvSpPr>
      </xdr:nvSpPr>
      <xdr:spPr>
        <a:xfrm>
          <a:off x="4924425" y="4886325"/>
          <a:ext cx="1390650" cy="952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847725</xdr:rowOff>
    </xdr:from>
    <xdr:to>
      <xdr:col>5</xdr:col>
      <xdr:colOff>1419225</xdr:colOff>
      <xdr:row>6</xdr:row>
      <xdr:rowOff>1866900</xdr:rowOff>
    </xdr:to>
    <xdr:sp>
      <xdr:nvSpPr>
        <xdr:cNvPr id="32" name="Text Box 362"/>
        <xdr:cNvSpPr txBox="1">
          <a:spLocks noChangeArrowheads="1"/>
        </xdr:cNvSpPr>
      </xdr:nvSpPr>
      <xdr:spPr>
        <a:xfrm>
          <a:off x="6372225" y="2714625"/>
          <a:ext cx="1390650" cy="10191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4</xdr:col>
      <xdr:colOff>28575</xdr:colOff>
      <xdr:row>6</xdr:row>
      <xdr:rowOff>28575</xdr:rowOff>
    </xdr:from>
    <xdr:to>
      <xdr:col>4</xdr:col>
      <xdr:colOff>1409700</xdr:colOff>
      <xdr:row>6</xdr:row>
      <xdr:rowOff>219075</xdr:rowOff>
    </xdr:to>
    <xdr:sp>
      <xdr:nvSpPr>
        <xdr:cNvPr id="33" name="Text Box 380"/>
        <xdr:cNvSpPr txBox="1">
          <a:spLocks noChangeArrowheads="1"/>
        </xdr:cNvSpPr>
      </xdr:nvSpPr>
      <xdr:spPr>
        <a:xfrm>
          <a:off x="4924425" y="1895475"/>
          <a:ext cx="1381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</a:t>
          </a:r>
        </a:p>
      </xdr:txBody>
    </xdr:sp>
    <xdr:clientData/>
  </xdr:twoCellAnchor>
  <xdr:twoCellAnchor>
    <xdr:from>
      <xdr:col>5</xdr:col>
      <xdr:colOff>28575</xdr:colOff>
      <xdr:row>6</xdr:row>
      <xdr:rowOff>581025</xdr:rowOff>
    </xdr:from>
    <xdr:to>
      <xdr:col>5</xdr:col>
      <xdr:colOff>1419225</xdr:colOff>
      <xdr:row>6</xdr:row>
      <xdr:rowOff>819150</xdr:rowOff>
    </xdr:to>
    <xdr:sp>
      <xdr:nvSpPr>
        <xdr:cNvPr id="34" name="Text Box 381"/>
        <xdr:cNvSpPr txBox="1">
          <a:spLocks noChangeArrowheads="1"/>
        </xdr:cNvSpPr>
      </xdr:nvSpPr>
      <xdr:spPr>
        <a:xfrm>
          <a:off x="6372225" y="2447925"/>
          <a:ext cx="1390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&gt;ENTREGAR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247650</xdr:rowOff>
    </xdr:from>
    <xdr:to>
      <xdr:col>4</xdr:col>
      <xdr:colOff>1419225</xdr:colOff>
      <xdr:row>6</xdr:row>
      <xdr:rowOff>523875</xdr:rowOff>
    </xdr:to>
    <xdr:sp>
      <xdr:nvSpPr>
        <xdr:cNvPr id="35" name="Text Box 383"/>
        <xdr:cNvSpPr txBox="1">
          <a:spLocks noChangeArrowheads="1"/>
        </xdr:cNvSpPr>
      </xdr:nvSpPr>
      <xdr:spPr>
        <a:xfrm>
          <a:off x="4924425" y="2114550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&gt;ENTEGAR SEFIP </a:t>
          </a:r>
        </a:p>
      </xdr:txBody>
    </xdr:sp>
    <xdr:clientData/>
  </xdr:twoCellAnchor>
  <xdr:twoCellAnchor>
    <xdr:from>
      <xdr:col>3</xdr:col>
      <xdr:colOff>28575</xdr:colOff>
      <xdr:row>12</xdr:row>
      <xdr:rowOff>533400</xdr:rowOff>
    </xdr:from>
    <xdr:to>
      <xdr:col>3</xdr:col>
      <xdr:colOff>1419225</xdr:colOff>
      <xdr:row>12</xdr:row>
      <xdr:rowOff>723900</xdr:rowOff>
    </xdr:to>
    <xdr:sp>
      <xdr:nvSpPr>
        <xdr:cNvPr id="36" name="Text Box 387"/>
        <xdr:cNvSpPr txBox="1">
          <a:spLocks noChangeArrowheads="1"/>
        </xdr:cNvSpPr>
      </xdr:nvSpPr>
      <xdr:spPr>
        <a:xfrm>
          <a:off x="3476625" y="6724650"/>
          <a:ext cx="1390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5</xdr:col>
      <xdr:colOff>19050</xdr:colOff>
      <xdr:row>15</xdr:row>
      <xdr:rowOff>28575</xdr:rowOff>
    </xdr:from>
    <xdr:to>
      <xdr:col>5</xdr:col>
      <xdr:colOff>1419225</xdr:colOff>
      <xdr:row>15</xdr:row>
      <xdr:rowOff>2181225</xdr:rowOff>
    </xdr:to>
    <xdr:sp>
      <xdr:nvSpPr>
        <xdr:cNvPr id="37" name="Text Box 389"/>
        <xdr:cNvSpPr txBox="1">
          <a:spLocks noChangeArrowheads="1"/>
        </xdr:cNvSpPr>
      </xdr:nvSpPr>
      <xdr:spPr>
        <a:xfrm>
          <a:off x="6362700" y="8315325"/>
          <a:ext cx="140017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IRPJ/CSLL 1.TRIM15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&gt;Q2/8 DIRPF 2015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</a:p>
      </xdr:txBody>
    </xdr:sp>
    <xdr:clientData/>
  </xdr:twoCellAnchor>
  <xdr:twoCellAnchor>
    <xdr:from>
      <xdr:col>6</xdr:col>
      <xdr:colOff>19050</xdr:colOff>
      <xdr:row>15</xdr:row>
      <xdr:rowOff>28575</xdr:rowOff>
    </xdr:from>
    <xdr:to>
      <xdr:col>6</xdr:col>
      <xdr:colOff>1419225</xdr:colOff>
      <xdr:row>15</xdr:row>
      <xdr:rowOff>704850</xdr:rowOff>
    </xdr:to>
    <xdr:sp>
      <xdr:nvSpPr>
        <xdr:cNvPr id="38" name="Text Box 390"/>
        <xdr:cNvSpPr txBox="1">
          <a:spLocks noChangeArrowheads="1"/>
        </xdr:cNvSpPr>
      </xdr:nvSpPr>
      <xdr:spPr>
        <a:xfrm>
          <a:off x="7810500" y="8315325"/>
          <a:ext cx="1400175" cy="6762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3</xdr:col>
      <xdr:colOff>28575</xdr:colOff>
      <xdr:row>12</xdr:row>
      <xdr:rowOff>342900</xdr:rowOff>
    </xdr:from>
    <xdr:to>
      <xdr:col>3</xdr:col>
      <xdr:colOff>1409700</xdr:colOff>
      <xdr:row>12</xdr:row>
      <xdr:rowOff>495300</xdr:rowOff>
    </xdr:to>
    <xdr:sp>
      <xdr:nvSpPr>
        <xdr:cNvPr id="39" name="Text Box 395"/>
        <xdr:cNvSpPr txBox="1">
          <a:spLocks noChangeArrowheads="1"/>
        </xdr:cNvSpPr>
      </xdr:nvSpPr>
      <xdr:spPr>
        <a:xfrm>
          <a:off x="3476625" y="653415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1</xdr:col>
      <xdr:colOff>19050</xdr:colOff>
      <xdr:row>6</xdr:row>
      <xdr:rowOff>1266825</xdr:rowOff>
    </xdr:from>
    <xdr:to>
      <xdr:col>1</xdr:col>
      <xdr:colOff>1409700</xdr:colOff>
      <xdr:row>6</xdr:row>
      <xdr:rowOff>1885950</xdr:rowOff>
    </xdr:to>
    <xdr:sp>
      <xdr:nvSpPr>
        <xdr:cNvPr id="40" name="Text Box 398"/>
        <xdr:cNvSpPr txBox="1">
          <a:spLocks noChangeArrowheads="1"/>
        </xdr:cNvSpPr>
      </xdr:nvSpPr>
      <xdr:spPr>
        <a:xfrm>
          <a:off x="571500" y="3133725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EXTRATOS BANCÁRIOS.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conciliados financeiramente.</a:t>
          </a:r>
        </a:p>
      </xdr:txBody>
    </xdr:sp>
    <xdr:clientData/>
  </xdr:twoCellAnchor>
  <xdr:twoCellAnchor>
    <xdr:from>
      <xdr:col>2</xdr:col>
      <xdr:colOff>19050</xdr:colOff>
      <xdr:row>6</xdr:row>
      <xdr:rowOff>28575</xdr:rowOff>
    </xdr:from>
    <xdr:to>
      <xdr:col>2</xdr:col>
      <xdr:colOff>1400175</xdr:colOff>
      <xdr:row>6</xdr:row>
      <xdr:rowOff>781050</xdr:rowOff>
    </xdr:to>
    <xdr:sp>
      <xdr:nvSpPr>
        <xdr:cNvPr id="41" name="Text Box 399"/>
        <xdr:cNvSpPr txBox="1">
          <a:spLocks noChangeArrowheads="1"/>
        </xdr:cNvSpPr>
      </xdr:nvSpPr>
      <xdr:spPr>
        <a:xfrm>
          <a:off x="2019300" y="1895475"/>
          <a:ext cx="1381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 do mês anterior.
</a:t>
          </a:r>
        </a:p>
      </xdr:txBody>
    </xdr:sp>
    <xdr:clientData/>
  </xdr:twoCellAnchor>
  <xdr:twoCellAnchor>
    <xdr:from>
      <xdr:col>6</xdr:col>
      <xdr:colOff>19050</xdr:colOff>
      <xdr:row>15</xdr:row>
      <xdr:rowOff>723900</xdr:rowOff>
    </xdr:from>
    <xdr:to>
      <xdr:col>6</xdr:col>
      <xdr:colOff>1409700</xdr:colOff>
      <xdr:row>15</xdr:row>
      <xdr:rowOff>2181225</xdr:rowOff>
    </xdr:to>
    <xdr:sp>
      <xdr:nvSpPr>
        <xdr:cNvPr id="42" name="Text Box 407"/>
        <xdr:cNvSpPr txBox="1">
          <a:spLocks noChangeArrowheads="1"/>
        </xdr:cNvSpPr>
      </xdr:nvSpPr>
      <xdr:spPr>
        <a:xfrm>
          <a:off x="7810500" y="9010650"/>
          <a:ext cx="13906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&gt;Dispor RESUMO (via e-Mai//site) FOLHA/PONTO PARA ACCONT PJ's QUE PAGAM NO 5.º DIA DO MÊS SUBSEQUENTE
</a:t>
          </a:r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1419225</xdr:colOff>
      <xdr:row>6</xdr:row>
      <xdr:rowOff>542925</xdr:rowOff>
    </xdr:to>
    <xdr:sp>
      <xdr:nvSpPr>
        <xdr:cNvPr id="43" name="Text Box 387"/>
        <xdr:cNvSpPr txBox="1">
          <a:spLocks noChangeArrowheads="1"/>
        </xdr:cNvSpPr>
      </xdr:nvSpPr>
      <xdr:spPr>
        <a:xfrm>
          <a:off x="6372225" y="1905000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REF. FGs MÊS ANTERIOR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6</xdr:col>
      <xdr:colOff>9525</xdr:colOff>
      <xdr:row>12</xdr:row>
      <xdr:rowOff>657225</xdr:rowOff>
    </xdr:from>
    <xdr:to>
      <xdr:col>6</xdr:col>
      <xdr:colOff>1409700</xdr:colOff>
      <xdr:row>12</xdr:row>
      <xdr:rowOff>1733550</xdr:rowOff>
    </xdr:to>
    <xdr:sp>
      <xdr:nvSpPr>
        <xdr:cNvPr id="44" name="Text Box 360"/>
        <xdr:cNvSpPr txBox="1">
          <a:spLocks noChangeArrowheads="1"/>
        </xdr:cNvSpPr>
      </xdr:nvSpPr>
      <xdr:spPr>
        <a:xfrm>
          <a:off x="7800975" y="6848475"/>
          <a:ext cx="1400175" cy="10763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Junho (escala) para renovação de ASO's ou carteiras de Saúde a vencer a partir de 01/07/2015.</a:t>
          </a:r>
        </a:p>
      </xdr:txBody>
    </xdr:sp>
    <xdr:clientData/>
  </xdr:twoCellAnchor>
  <xdr:twoCellAnchor>
    <xdr:from>
      <xdr:col>3</xdr:col>
      <xdr:colOff>28575</xdr:colOff>
      <xdr:row>12</xdr:row>
      <xdr:rowOff>38100</xdr:rowOff>
    </xdr:from>
    <xdr:to>
      <xdr:col>3</xdr:col>
      <xdr:colOff>1409700</xdr:colOff>
      <xdr:row>12</xdr:row>
      <xdr:rowOff>314325</xdr:rowOff>
    </xdr:to>
    <xdr:sp>
      <xdr:nvSpPr>
        <xdr:cNvPr id="45" name="Text Box 275"/>
        <xdr:cNvSpPr txBox="1">
          <a:spLocks noChangeArrowheads="1"/>
        </xdr:cNvSpPr>
      </xdr:nvSpPr>
      <xdr:spPr>
        <a:xfrm>
          <a:off x="3476625" y="622935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1</xdr:col>
      <xdr:colOff>19050</xdr:colOff>
      <xdr:row>12</xdr:row>
      <xdr:rowOff>723900</xdr:rowOff>
    </xdr:from>
    <xdr:to>
      <xdr:col>1</xdr:col>
      <xdr:colOff>1419225</xdr:colOff>
      <xdr:row>12</xdr:row>
      <xdr:rowOff>1123950</xdr:rowOff>
    </xdr:to>
    <xdr:sp>
      <xdr:nvSpPr>
        <xdr:cNvPr id="46" name="Text Box 360"/>
        <xdr:cNvSpPr txBox="1">
          <a:spLocks noChangeArrowheads="1"/>
        </xdr:cNvSpPr>
      </xdr:nvSpPr>
      <xdr:spPr>
        <a:xfrm>
          <a:off x="571500" y="6915150"/>
          <a:ext cx="1400175" cy="4000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Julho/2015.</a:t>
          </a:r>
        </a:p>
      </xdr:txBody>
    </xdr:sp>
    <xdr:clientData/>
  </xdr:twoCellAnchor>
  <xdr:twoCellAnchor>
    <xdr:from>
      <xdr:col>5</xdr:col>
      <xdr:colOff>19050</xdr:colOff>
      <xdr:row>9</xdr:row>
      <xdr:rowOff>28575</xdr:rowOff>
    </xdr:from>
    <xdr:to>
      <xdr:col>5</xdr:col>
      <xdr:colOff>1419225</xdr:colOff>
      <xdr:row>9</xdr:row>
      <xdr:rowOff>438150</xdr:rowOff>
    </xdr:to>
    <xdr:sp>
      <xdr:nvSpPr>
        <xdr:cNvPr id="47" name="Text Box 241"/>
        <xdr:cNvSpPr txBox="1">
          <a:spLocks noChangeArrowheads="1"/>
        </xdr:cNvSpPr>
      </xdr:nvSpPr>
      <xdr:spPr>
        <a:xfrm>
          <a:off x="6362700" y="4124325"/>
          <a:ext cx="14001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(SPED PIS/COFINS) REF.MAR2015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1409700</xdr:colOff>
      <xdr:row>12</xdr:row>
      <xdr:rowOff>847725</xdr:rowOff>
    </xdr:to>
    <xdr:sp>
      <xdr:nvSpPr>
        <xdr:cNvPr id="48" name="Text Box 217"/>
        <xdr:cNvSpPr txBox="1">
          <a:spLocks noChangeArrowheads="1"/>
        </xdr:cNvSpPr>
      </xdr:nvSpPr>
      <xdr:spPr>
        <a:xfrm>
          <a:off x="6372225" y="621982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ref Mar/2015</a:t>
          </a:r>
        </a:p>
      </xdr:txBody>
    </xdr:sp>
    <xdr:clientData/>
  </xdr:twoCellAnchor>
  <xdr:twoCellAnchor>
    <xdr:from>
      <xdr:col>5</xdr:col>
      <xdr:colOff>47625</xdr:colOff>
      <xdr:row>9</xdr:row>
      <xdr:rowOff>1304925</xdr:rowOff>
    </xdr:from>
    <xdr:to>
      <xdr:col>6</xdr:col>
      <xdr:colOff>0</xdr:colOff>
      <xdr:row>9</xdr:row>
      <xdr:rowOff>1743075</xdr:rowOff>
    </xdr:to>
    <xdr:sp>
      <xdr:nvSpPr>
        <xdr:cNvPr id="49" name="Text Box 240"/>
        <xdr:cNvSpPr txBox="1">
          <a:spLocks noChangeArrowheads="1"/>
        </xdr:cNvSpPr>
      </xdr:nvSpPr>
      <xdr:spPr>
        <a:xfrm>
          <a:off x="6391275" y="5400675"/>
          <a:ext cx="14001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 DOM.</a:t>
          </a:r>
        </a:p>
      </xdr:txBody>
    </xdr:sp>
    <xdr:clientData/>
  </xdr:twoCellAnchor>
  <xdr:twoCellAnchor>
    <xdr:from>
      <xdr:col>4</xdr:col>
      <xdr:colOff>28575</xdr:colOff>
      <xdr:row>15</xdr:row>
      <xdr:rowOff>38100</xdr:rowOff>
    </xdr:from>
    <xdr:to>
      <xdr:col>4</xdr:col>
      <xdr:colOff>1419225</xdr:colOff>
      <xdr:row>15</xdr:row>
      <xdr:rowOff>2171700</xdr:rowOff>
    </xdr:to>
    <xdr:sp>
      <xdr:nvSpPr>
        <xdr:cNvPr id="50" name="Text Box 361"/>
        <xdr:cNvSpPr txBox="1">
          <a:spLocks noChangeArrowheads="1"/>
        </xdr:cNvSpPr>
      </xdr:nvSpPr>
      <xdr:spPr>
        <a:xfrm>
          <a:off x="4924425" y="8324850"/>
          <a:ext cx="1390650" cy="21431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entrega de propostas para R &amp; S ao RH para admissão no mês seguinte.</a:t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1409700</xdr:colOff>
      <xdr:row>9</xdr:row>
      <xdr:rowOff>723900</xdr:rowOff>
    </xdr:to>
    <xdr:sp>
      <xdr:nvSpPr>
        <xdr:cNvPr id="51" name="Text Box 361"/>
        <xdr:cNvSpPr txBox="1">
          <a:spLocks noChangeArrowheads="1"/>
        </xdr:cNvSpPr>
      </xdr:nvSpPr>
      <xdr:spPr>
        <a:xfrm>
          <a:off x="7810500" y="4124325"/>
          <a:ext cx="1390650" cy="6953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3.º decêndio</a:t>
          </a:r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3</xdr:col>
      <xdr:colOff>1428750</xdr:colOff>
      <xdr:row>6</xdr:row>
      <xdr:rowOff>752475</xdr:rowOff>
    </xdr:to>
    <xdr:sp>
      <xdr:nvSpPr>
        <xdr:cNvPr id="52" name="Text Box 361"/>
        <xdr:cNvSpPr txBox="1">
          <a:spLocks noChangeArrowheads="1"/>
        </xdr:cNvSpPr>
      </xdr:nvSpPr>
      <xdr:spPr>
        <a:xfrm>
          <a:off x="3476625" y="1895475"/>
          <a:ext cx="1400175" cy="72390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dos Contratos de trabalho vencíveis no 2.º decêndio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1409700</xdr:colOff>
      <xdr:row>15</xdr:row>
      <xdr:rowOff>2171700</xdr:rowOff>
    </xdr:to>
    <xdr:sp>
      <xdr:nvSpPr>
        <xdr:cNvPr id="53" name="Text Box 361"/>
        <xdr:cNvSpPr txBox="1">
          <a:spLocks noChangeArrowheads="1"/>
        </xdr:cNvSpPr>
      </xdr:nvSpPr>
      <xdr:spPr>
        <a:xfrm>
          <a:off x="2028825" y="8315325"/>
          <a:ext cx="1381125" cy="21526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Contratos de trabalho vencíveis no 1.º decêndio do mês seguinte. Rescindir?</a:t>
          </a:r>
        </a:p>
      </xdr:txBody>
    </xdr:sp>
    <xdr:clientData/>
  </xdr:twoCellAnchor>
  <xdr:twoCellAnchor>
    <xdr:from>
      <xdr:col>1</xdr:col>
      <xdr:colOff>19050</xdr:colOff>
      <xdr:row>12</xdr:row>
      <xdr:rowOff>1152525</xdr:rowOff>
    </xdr:from>
    <xdr:to>
      <xdr:col>1</xdr:col>
      <xdr:colOff>1419225</xdr:colOff>
      <xdr:row>12</xdr:row>
      <xdr:rowOff>1733550</xdr:rowOff>
    </xdr:to>
    <xdr:sp>
      <xdr:nvSpPr>
        <xdr:cNvPr id="54" name="Text Box 241"/>
        <xdr:cNvSpPr txBox="1">
          <a:spLocks noChangeArrowheads="1"/>
        </xdr:cNvSpPr>
      </xdr:nvSpPr>
      <xdr:spPr>
        <a:xfrm>
          <a:off x="571500" y="7343775"/>
          <a:ext cx="14001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REF.FGs DO MÊS ANTERIOR</a:t>
          </a:r>
        </a:p>
      </xdr:txBody>
    </xdr:sp>
    <xdr:clientData/>
  </xdr:twoCellAnchor>
  <xdr:twoCellAnchor>
    <xdr:from>
      <xdr:col>4</xdr:col>
      <xdr:colOff>19050</xdr:colOff>
      <xdr:row>6</xdr:row>
      <xdr:rowOff>1323975</xdr:rowOff>
    </xdr:from>
    <xdr:to>
      <xdr:col>4</xdr:col>
      <xdr:colOff>1409700</xdr:colOff>
      <xdr:row>6</xdr:row>
      <xdr:rowOff>1866900</xdr:rowOff>
    </xdr:to>
    <xdr:sp>
      <xdr:nvSpPr>
        <xdr:cNvPr id="55" name="Text Box 360"/>
        <xdr:cNvSpPr txBox="1">
          <a:spLocks noChangeArrowheads="1"/>
        </xdr:cNvSpPr>
      </xdr:nvSpPr>
      <xdr:spPr>
        <a:xfrm>
          <a:off x="4914900" y="3190875"/>
          <a:ext cx="1390650" cy="542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1</xdr:col>
      <xdr:colOff>9525</xdr:colOff>
      <xdr:row>9</xdr:row>
      <xdr:rowOff>19050</xdr:rowOff>
    </xdr:from>
    <xdr:to>
      <xdr:col>1</xdr:col>
      <xdr:colOff>1400175</xdr:colOff>
      <xdr:row>9</xdr:row>
      <xdr:rowOff>762000</xdr:rowOff>
    </xdr:to>
    <xdr:sp>
      <xdr:nvSpPr>
        <xdr:cNvPr id="56" name="Text Box 361"/>
        <xdr:cNvSpPr txBox="1">
          <a:spLocks noChangeArrowheads="1"/>
        </xdr:cNvSpPr>
      </xdr:nvSpPr>
      <xdr:spPr>
        <a:xfrm>
          <a:off x="561975" y="4114800"/>
          <a:ext cx="1390650" cy="7429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NOVAS 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6</xdr:row>
      <xdr:rowOff>19050</xdr:rowOff>
    </xdr:from>
    <xdr:to>
      <xdr:col>6</xdr:col>
      <xdr:colOff>1419225</xdr:colOff>
      <xdr:row>6</xdr:row>
      <xdr:rowOff>1885950</xdr:rowOff>
    </xdr:to>
    <xdr:sp>
      <xdr:nvSpPr>
        <xdr:cNvPr id="57" name="Text Box 325"/>
        <xdr:cNvSpPr txBox="1">
          <a:spLocks noChangeArrowheads="1"/>
        </xdr:cNvSpPr>
      </xdr:nvSpPr>
      <xdr:spPr>
        <a:xfrm>
          <a:off x="7820025" y="1885950"/>
          <a:ext cx="1390650" cy="186690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 para validar DRE Gerencial do Contábil ref mês anterior (PJs c/ sistema Integrado)</a:t>
          </a:r>
        </a:p>
      </xdr:txBody>
    </xdr:sp>
    <xdr:clientData/>
  </xdr:twoCellAnchor>
  <xdr:twoCellAnchor>
    <xdr:from>
      <xdr:col>5</xdr:col>
      <xdr:colOff>28575</xdr:colOff>
      <xdr:row>12</xdr:row>
      <xdr:rowOff>895350</xdr:rowOff>
    </xdr:from>
    <xdr:to>
      <xdr:col>5</xdr:col>
      <xdr:colOff>1419225</xdr:colOff>
      <xdr:row>12</xdr:row>
      <xdr:rowOff>1733550</xdr:rowOff>
    </xdr:to>
    <xdr:sp>
      <xdr:nvSpPr>
        <xdr:cNvPr id="58" name="Text Box 325"/>
        <xdr:cNvSpPr txBox="1">
          <a:spLocks noChangeArrowheads="1"/>
        </xdr:cNvSpPr>
      </xdr:nvSpPr>
      <xdr:spPr>
        <a:xfrm>
          <a:off x="6372225" y="7086600"/>
          <a:ext cx="1390650" cy="83820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DRE Gerencial do Contábil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SEM sistema Integrado - DRE ref.Mar/2015
</a:t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1419225</xdr:colOff>
      <xdr:row>12</xdr:row>
      <xdr:rowOff>619125</xdr:rowOff>
    </xdr:to>
    <xdr:sp>
      <xdr:nvSpPr>
        <xdr:cNvPr id="59" name="Text Box 174"/>
        <xdr:cNvSpPr txBox="1">
          <a:spLocks noChangeArrowheads="1"/>
        </xdr:cNvSpPr>
      </xdr:nvSpPr>
      <xdr:spPr>
        <a:xfrm>
          <a:off x="7810500" y="6210300"/>
          <a:ext cx="1400175" cy="590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Afixar em mural junto ao Quadro de horário GPS do mÊs anterior.</a:t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1</xdr:col>
      <xdr:colOff>1428750</xdr:colOff>
      <xdr:row>6</xdr:row>
      <xdr:rowOff>1219200</xdr:rowOff>
    </xdr:to>
    <xdr:sp>
      <xdr:nvSpPr>
        <xdr:cNvPr id="60" name="Text Box 402"/>
        <xdr:cNvSpPr txBox="1">
          <a:spLocks noChangeArrowheads="1"/>
        </xdr:cNvSpPr>
      </xdr:nvSpPr>
      <xdr:spPr>
        <a:xfrm>
          <a:off x="581025" y="1885950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
</a:t>
          </a:r>
        </a:p>
      </xdr:txBody>
    </xdr:sp>
    <xdr:clientData/>
  </xdr:twoCellAnchor>
  <xdr:twoCellAnchor>
    <xdr:from>
      <xdr:col>3</xdr:col>
      <xdr:colOff>19050</xdr:colOff>
      <xdr:row>6</xdr:row>
      <xdr:rowOff>790575</xdr:rowOff>
    </xdr:from>
    <xdr:to>
      <xdr:col>3</xdr:col>
      <xdr:colOff>1409700</xdr:colOff>
      <xdr:row>6</xdr:row>
      <xdr:rowOff>1876425</xdr:rowOff>
    </xdr:to>
    <xdr:sp>
      <xdr:nvSpPr>
        <xdr:cNvPr id="61" name="Text Box 404"/>
        <xdr:cNvSpPr txBox="1">
          <a:spLocks noChangeArrowheads="1"/>
        </xdr:cNvSpPr>
      </xdr:nvSpPr>
      <xdr:spPr>
        <a:xfrm>
          <a:off x="3467100" y="2657475"/>
          <a:ext cx="13906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FECHAMENTO 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BD's/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FISCAIS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p/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PJs que disponham desse recurso tecnológico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19050</xdr:colOff>
      <xdr:row>6</xdr:row>
      <xdr:rowOff>819150</xdr:rowOff>
    </xdr:from>
    <xdr:to>
      <xdr:col>2</xdr:col>
      <xdr:colOff>1400175</xdr:colOff>
      <xdr:row>6</xdr:row>
      <xdr:rowOff>1866900</xdr:rowOff>
    </xdr:to>
    <xdr:sp>
      <xdr:nvSpPr>
        <xdr:cNvPr id="62" name="Text Box 405"/>
        <xdr:cNvSpPr txBox="1">
          <a:spLocks noChangeArrowheads="1"/>
        </xdr:cNvSpPr>
      </xdr:nvSpPr>
      <xdr:spPr>
        <a:xfrm>
          <a:off x="2019300" y="2686050"/>
          <a:ext cx="1381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(PRESTADOS E TOMADOS)  IMPRESSO OU POR ARQUIVO (XML) DISPONÍVEL NO SITE FAZENDÁRIO do município do prestador/tomador.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6</xdr:row>
      <xdr:rowOff>561975</xdr:rowOff>
    </xdr:from>
    <xdr:to>
      <xdr:col>4</xdr:col>
      <xdr:colOff>1409700</xdr:colOff>
      <xdr:row>6</xdr:row>
      <xdr:rowOff>1304925</xdr:rowOff>
    </xdr:to>
    <xdr:sp>
      <xdr:nvSpPr>
        <xdr:cNvPr id="63" name="Text Box 398"/>
        <xdr:cNvSpPr txBox="1">
          <a:spLocks noChangeArrowheads="1"/>
        </xdr:cNvSpPr>
      </xdr:nvSpPr>
      <xdr:spPr>
        <a:xfrm>
          <a:off x="4924425" y="2428875"/>
          <a:ext cx="13811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ref mês anterior para conciliação contábil.</a:t>
          </a:r>
        </a:p>
      </xdr:txBody>
    </xdr:sp>
    <xdr:clientData/>
  </xdr:twoCellAnchor>
  <xdr:twoCellAnchor>
    <xdr:from>
      <xdr:col>1</xdr:col>
      <xdr:colOff>19050</xdr:colOff>
      <xdr:row>9</xdr:row>
      <xdr:rowOff>800100</xdr:rowOff>
    </xdr:from>
    <xdr:to>
      <xdr:col>1</xdr:col>
      <xdr:colOff>1409700</xdr:colOff>
      <xdr:row>9</xdr:row>
      <xdr:rowOff>1733550</xdr:rowOff>
    </xdr:to>
    <xdr:sp>
      <xdr:nvSpPr>
        <xdr:cNvPr id="64" name="Text Box 361"/>
        <xdr:cNvSpPr txBox="1">
          <a:spLocks noChangeArrowheads="1"/>
        </xdr:cNvSpPr>
      </xdr:nvSpPr>
      <xdr:spPr>
        <a:xfrm>
          <a:off x="571500" y="4895850"/>
          <a:ext cx="1390650" cy="94297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gerências comunicarem desligamentos SJC dentro do 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19050</xdr:rowOff>
    </xdr:from>
    <xdr:to>
      <xdr:col>3</xdr:col>
      <xdr:colOff>1428750</xdr:colOff>
      <xdr:row>15</xdr:row>
      <xdr:rowOff>2190750</xdr:rowOff>
    </xdr:to>
    <xdr:sp>
      <xdr:nvSpPr>
        <xdr:cNvPr id="65" name="Text Box 240"/>
        <xdr:cNvSpPr txBox="1">
          <a:spLocks noChangeArrowheads="1"/>
        </xdr:cNvSpPr>
      </xdr:nvSpPr>
      <xdr:spPr>
        <a:xfrm>
          <a:off x="3476625" y="8305800"/>
          <a:ext cx="14001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&gt;DAP - enviar avisos de Férias cfe programação para Jul/2015.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C30"/>
  <sheetViews>
    <sheetView showGridLines="0" zoomScalePageLayoutView="0" workbookViewId="0" topLeftCell="Y1">
      <selection activeCell="AB2" sqref="AB2"/>
    </sheetView>
  </sheetViews>
  <sheetFormatPr defaultColWidth="9.140625" defaultRowHeight="12.75"/>
  <cols>
    <col min="1" max="7" width="2.7109375" style="46" hidden="1" customWidth="1"/>
    <col min="8" max="8" width="3.7109375" style="46" hidden="1" customWidth="1"/>
    <col min="9" max="15" width="2.7109375" style="46" hidden="1" customWidth="1"/>
    <col min="16" max="16" width="3.7109375" style="46" hidden="1" customWidth="1"/>
    <col min="17" max="23" width="2.7109375" style="46" hidden="1" customWidth="1"/>
    <col min="24" max="24" width="0" style="46" hidden="1" customWidth="1"/>
    <col min="25" max="25" width="10.421875" style="91" customWidth="1"/>
    <col min="26" max="26" width="10.8515625" style="59" customWidth="1"/>
    <col min="27" max="27" width="26.57421875" style="46" customWidth="1"/>
    <col min="28" max="28" width="54.7109375" style="46" customWidth="1"/>
    <col min="29" max="16384" width="9.140625" style="46" customWidth="1"/>
  </cols>
  <sheetData>
    <row r="1" spans="1:28" ht="12.75">
      <c r="A1" s="97" t="s">
        <v>59</v>
      </c>
      <c r="B1" s="97"/>
      <c r="C1" s="97"/>
      <c r="D1" s="97"/>
      <c r="E1" s="97"/>
      <c r="F1" s="97"/>
      <c r="G1" s="97"/>
      <c r="I1" s="97" t="s">
        <v>60</v>
      </c>
      <c r="J1" s="97"/>
      <c r="K1" s="97"/>
      <c r="L1" s="97"/>
      <c r="M1" s="97"/>
      <c r="N1" s="97"/>
      <c r="O1" s="97"/>
      <c r="Q1" s="97" t="s">
        <v>61</v>
      </c>
      <c r="R1" s="97"/>
      <c r="S1" s="97"/>
      <c r="T1" s="97"/>
      <c r="U1" s="97"/>
      <c r="V1" s="97"/>
      <c r="W1" s="97"/>
      <c r="Y1" s="95" t="s">
        <v>118</v>
      </c>
      <c r="Z1" s="47">
        <v>41640</v>
      </c>
      <c r="AA1" s="48" t="s">
        <v>62</v>
      </c>
      <c r="AB1" s="49" t="s">
        <v>64</v>
      </c>
    </row>
    <row r="2" spans="1:28" ht="12.75">
      <c r="A2" s="46" t="s">
        <v>55</v>
      </c>
      <c r="B2" s="46" t="s">
        <v>56</v>
      </c>
      <c r="C2" s="46" t="s">
        <v>57</v>
      </c>
      <c r="D2" s="46" t="s">
        <v>58</v>
      </c>
      <c r="E2" s="46" t="s">
        <v>58</v>
      </c>
      <c r="F2" s="46" t="s">
        <v>56</v>
      </c>
      <c r="G2" s="46" t="s">
        <v>56</v>
      </c>
      <c r="I2" s="46" t="s">
        <v>55</v>
      </c>
      <c r="J2" s="46" t="s">
        <v>56</v>
      </c>
      <c r="K2" s="46" t="s">
        <v>57</v>
      </c>
      <c r="L2" s="46" t="s">
        <v>58</v>
      </c>
      <c r="M2" s="46" t="s">
        <v>58</v>
      </c>
      <c r="N2" s="46" t="s">
        <v>56</v>
      </c>
      <c r="O2" s="46" t="s">
        <v>56</v>
      </c>
      <c r="Q2" s="46" t="s">
        <v>55</v>
      </c>
      <c r="R2" s="46" t="s">
        <v>56</v>
      </c>
      <c r="S2" s="46" t="s">
        <v>57</v>
      </c>
      <c r="T2" s="46" t="s">
        <v>58</v>
      </c>
      <c r="U2" s="46" t="s">
        <v>58</v>
      </c>
      <c r="V2" s="46" t="s">
        <v>56</v>
      </c>
      <c r="W2" s="46" t="s">
        <v>56</v>
      </c>
      <c r="Y2" s="96"/>
      <c r="Z2" s="50">
        <v>41645</v>
      </c>
      <c r="AA2" s="51" t="s">
        <v>63</v>
      </c>
      <c r="AB2" s="52" t="s">
        <v>69</v>
      </c>
    </row>
    <row r="3" spans="7:28" ht="12.75">
      <c r="G3" s="53">
        <v>1</v>
      </c>
      <c r="K3" s="46">
        <v>1</v>
      </c>
      <c r="L3" s="46">
        <f aca="true" t="shared" si="0" ref="L3:O5">K3+1</f>
        <v>2</v>
      </c>
      <c r="M3" s="46">
        <f t="shared" si="0"/>
        <v>3</v>
      </c>
      <c r="N3" s="46">
        <f t="shared" si="0"/>
        <v>4</v>
      </c>
      <c r="O3" s="46">
        <f t="shared" si="0"/>
        <v>5</v>
      </c>
      <c r="S3" s="46">
        <v>1</v>
      </c>
      <c r="T3" s="46">
        <f aca="true" t="shared" si="1" ref="T3:W5">S3+1</f>
        <v>2</v>
      </c>
      <c r="U3" s="46">
        <f t="shared" si="1"/>
        <v>3</v>
      </c>
      <c r="V3" s="46">
        <f t="shared" si="1"/>
        <v>4</v>
      </c>
      <c r="W3" s="46">
        <f t="shared" si="1"/>
        <v>5</v>
      </c>
      <c r="Y3" s="54" t="s">
        <v>137</v>
      </c>
      <c r="Z3" s="55">
        <v>42052</v>
      </c>
      <c r="AA3" s="56" t="s">
        <v>65</v>
      </c>
      <c r="AB3" s="57" t="s">
        <v>108</v>
      </c>
    </row>
    <row r="4" spans="1:28" ht="12.75">
      <c r="A4" s="46" t="e">
        <f>#REF!+1</f>
        <v>#REF!</v>
      </c>
      <c r="B4" s="46" t="e">
        <f aca="true" t="shared" si="2" ref="B4:G4">A4+1</f>
        <v>#REF!</v>
      </c>
      <c r="C4" s="46" t="e">
        <f t="shared" si="2"/>
        <v>#REF!</v>
      </c>
      <c r="D4" s="46" t="e">
        <f t="shared" si="2"/>
        <v>#REF!</v>
      </c>
      <c r="E4" s="46" t="e">
        <f t="shared" si="2"/>
        <v>#REF!</v>
      </c>
      <c r="F4" s="46" t="e">
        <f t="shared" si="2"/>
        <v>#REF!</v>
      </c>
      <c r="G4" s="46" t="e">
        <f t="shared" si="2"/>
        <v>#REF!</v>
      </c>
      <c r="I4" s="46" t="e">
        <f>#REF!+1</f>
        <v>#REF!</v>
      </c>
      <c r="J4" s="46" t="e">
        <f>I4+1</f>
        <v>#REF!</v>
      </c>
      <c r="K4" s="46" t="e">
        <f>J4+1</f>
        <v>#REF!</v>
      </c>
      <c r="L4" s="46" t="e">
        <f t="shared" si="0"/>
        <v>#REF!</v>
      </c>
      <c r="M4" s="46" t="e">
        <f t="shared" si="0"/>
        <v>#REF!</v>
      </c>
      <c r="N4" s="46" t="e">
        <f t="shared" si="0"/>
        <v>#REF!</v>
      </c>
      <c r="O4" s="46" t="e">
        <f t="shared" si="0"/>
        <v>#REF!</v>
      </c>
      <c r="Q4" s="46" t="e">
        <f>#REF!+1</f>
        <v>#REF!</v>
      </c>
      <c r="R4" s="46" t="e">
        <f>Q4+1</f>
        <v>#REF!</v>
      </c>
      <c r="S4" s="46" t="e">
        <f>R4+1</f>
        <v>#REF!</v>
      </c>
      <c r="T4" s="46" t="e">
        <f t="shared" si="1"/>
        <v>#REF!</v>
      </c>
      <c r="U4" s="46" t="e">
        <f t="shared" si="1"/>
        <v>#REF!</v>
      </c>
      <c r="V4" s="46" t="e">
        <f t="shared" si="1"/>
        <v>#REF!</v>
      </c>
      <c r="W4" s="46" t="e">
        <f t="shared" si="1"/>
        <v>#REF!</v>
      </c>
      <c r="Y4" s="95" t="s">
        <v>119</v>
      </c>
      <c r="Z4" s="58">
        <v>41706</v>
      </c>
      <c r="AA4" s="59" t="s">
        <v>67</v>
      </c>
      <c r="AB4" s="60" t="s">
        <v>68</v>
      </c>
    </row>
    <row r="5" spans="1:28" ht="12.75">
      <c r="A5" s="46" t="e">
        <f>#REF!+1</f>
        <v>#REF!</v>
      </c>
      <c r="B5" s="46" t="e">
        <f aca="true" t="shared" si="3" ref="B5:G5">A5+1</f>
        <v>#REF!</v>
      </c>
      <c r="C5" s="46" t="e">
        <f t="shared" si="3"/>
        <v>#REF!</v>
      </c>
      <c r="D5" s="46" t="e">
        <f t="shared" si="3"/>
        <v>#REF!</v>
      </c>
      <c r="E5" s="46" t="e">
        <f t="shared" si="3"/>
        <v>#REF!</v>
      </c>
      <c r="F5" s="46" t="e">
        <f t="shared" si="3"/>
        <v>#REF!</v>
      </c>
      <c r="G5" s="46" t="e">
        <f t="shared" si="3"/>
        <v>#REF!</v>
      </c>
      <c r="I5" s="46" t="e">
        <f>#REF!+1</f>
        <v>#REF!</v>
      </c>
      <c r="J5" s="46" t="e">
        <f>I5+1</f>
        <v>#REF!</v>
      </c>
      <c r="K5" s="46" t="e">
        <f>J5+1</f>
        <v>#REF!</v>
      </c>
      <c r="L5" s="46" t="e">
        <f t="shared" si="0"/>
        <v>#REF!</v>
      </c>
      <c r="M5" s="46" t="e">
        <f t="shared" si="0"/>
        <v>#REF!</v>
      </c>
      <c r="N5" s="46" t="e">
        <f t="shared" si="0"/>
        <v>#REF!</v>
      </c>
      <c r="O5" s="46" t="e">
        <f t="shared" si="0"/>
        <v>#REF!</v>
      </c>
      <c r="Q5" s="46" t="e">
        <f>#REF!+1</f>
        <v>#REF!</v>
      </c>
      <c r="R5" s="46" t="e">
        <f>Q5+1</f>
        <v>#REF!</v>
      </c>
      <c r="S5" s="46" t="e">
        <f>R5+1</f>
        <v>#REF!</v>
      </c>
      <c r="T5" s="46" t="e">
        <f t="shared" si="1"/>
        <v>#REF!</v>
      </c>
      <c r="U5" s="46" t="e">
        <f t="shared" si="1"/>
        <v>#REF!</v>
      </c>
      <c r="V5" s="46" t="e">
        <f t="shared" si="1"/>
        <v>#REF!</v>
      </c>
      <c r="W5" s="46" t="e">
        <f t="shared" si="1"/>
        <v>#REF!</v>
      </c>
      <c r="Y5" s="100"/>
      <c r="Z5" s="64">
        <v>41727</v>
      </c>
      <c r="AA5" s="76" t="s">
        <v>70</v>
      </c>
      <c r="AB5" s="63" t="s">
        <v>69</v>
      </c>
    </row>
    <row r="6" spans="1:28" ht="12.75">
      <c r="A6" s="46" t="e">
        <f>#REF!+1</f>
        <v>#REF!</v>
      </c>
      <c r="B6" s="46" t="e">
        <f aca="true" t="shared" si="4" ref="B6:G7">A6+1</f>
        <v>#REF!</v>
      </c>
      <c r="C6" s="46" t="e">
        <f t="shared" si="4"/>
        <v>#REF!</v>
      </c>
      <c r="D6" s="46" t="e">
        <f t="shared" si="4"/>
        <v>#REF!</v>
      </c>
      <c r="E6" s="46" t="e">
        <f t="shared" si="4"/>
        <v>#REF!</v>
      </c>
      <c r="F6" s="46" t="e">
        <f t="shared" si="4"/>
        <v>#REF!</v>
      </c>
      <c r="G6" s="46" t="e">
        <f t="shared" si="4"/>
        <v>#REF!</v>
      </c>
      <c r="I6" s="46" t="e">
        <f>#REF!+1</f>
        <v>#REF!</v>
      </c>
      <c r="J6" s="46" t="e">
        <f aca="true" t="shared" si="5" ref="J6:O7">I6+1</f>
        <v>#REF!</v>
      </c>
      <c r="K6" s="46" t="e">
        <f t="shared" si="5"/>
        <v>#REF!</v>
      </c>
      <c r="L6" s="46" t="e">
        <f t="shared" si="5"/>
        <v>#REF!</v>
      </c>
      <c r="M6" s="46" t="e">
        <f t="shared" si="5"/>
        <v>#REF!</v>
      </c>
      <c r="N6" s="46" t="e">
        <f t="shared" si="5"/>
        <v>#REF!</v>
      </c>
      <c r="O6" s="46" t="e">
        <f t="shared" si="5"/>
        <v>#REF!</v>
      </c>
      <c r="Q6" s="46" t="e">
        <f>#REF!+1</f>
        <v>#REF!</v>
      </c>
      <c r="R6" s="46" t="e">
        <f aca="true" t="shared" si="6" ref="R6:W7">Q6+1</f>
        <v>#REF!</v>
      </c>
      <c r="S6" s="46" t="e">
        <f t="shared" si="6"/>
        <v>#REF!</v>
      </c>
      <c r="T6" s="46" t="e">
        <f t="shared" si="6"/>
        <v>#REF!</v>
      </c>
      <c r="U6" s="46" t="e">
        <f t="shared" si="6"/>
        <v>#REF!</v>
      </c>
      <c r="V6" s="46" t="e">
        <f t="shared" si="6"/>
        <v>#REF!</v>
      </c>
      <c r="W6" s="46" t="e">
        <f t="shared" si="6"/>
        <v>#REF!</v>
      </c>
      <c r="Y6" s="95" t="s">
        <v>120</v>
      </c>
      <c r="Z6" s="67">
        <v>42097</v>
      </c>
      <c r="AA6" s="68" t="s">
        <v>96</v>
      </c>
      <c r="AB6" s="69" t="s">
        <v>109</v>
      </c>
    </row>
    <row r="7" spans="1:28" ht="12.75">
      <c r="A7" s="46" t="e">
        <f>#REF!+1</f>
        <v>#REF!</v>
      </c>
      <c r="B7" s="46" t="e">
        <f t="shared" si="4"/>
        <v>#REF!</v>
      </c>
      <c r="C7" s="46" t="e">
        <f t="shared" si="4"/>
        <v>#REF!</v>
      </c>
      <c r="D7" s="46" t="e">
        <f t="shared" si="4"/>
        <v>#REF!</v>
      </c>
      <c r="E7" s="46" t="e">
        <f t="shared" si="4"/>
        <v>#REF!</v>
      </c>
      <c r="F7" s="46" t="e">
        <f t="shared" si="4"/>
        <v>#REF!</v>
      </c>
      <c r="G7" s="46" t="e">
        <f t="shared" si="4"/>
        <v>#REF!</v>
      </c>
      <c r="I7" s="46" t="e">
        <f>#REF!+1</f>
        <v>#REF!</v>
      </c>
      <c r="J7" s="46" t="e">
        <f t="shared" si="5"/>
        <v>#REF!</v>
      </c>
      <c r="K7" s="46" t="e">
        <f t="shared" si="5"/>
        <v>#REF!</v>
      </c>
      <c r="L7" s="46" t="e">
        <f t="shared" si="5"/>
        <v>#REF!</v>
      </c>
      <c r="M7" s="46" t="e">
        <f t="shared" si="5"/>
        <v>#REF!</v>
      </c>
      <c r="N7" s="46" t="e">
        <f t="shared" si="5"/>
        <v>#REF!</v>
      </c>
      <c r="O7" s="46" t="e">
        <f t="shared" si="5"/>
        <v>#REF!</v>
      </c>
      <c r="Q7" s="46" t="e">
        <f>#REF!+1</f>
        <v>#REF!</v>
      </c>
      <c r="R7" s="46" t="e">
        <f t="shared" si="6"/>
        <v>#REF!</v>
      </c>
      <c r="S7" s="46" t="e">
        <f t="shared" si="6"/>
        <v>#REF!</v>
      </c>
      <c r="T7" s="46" t="e">
        <f t="shared" si="6"/>
        <v>#REF!</v>
      </c>
      <c r="U7" s="46" t="e">
        <f t="shared" si="6"/>
        <v>#REF!</v>
      </c>
      <c r="V7" s="46" t="e">
        <f t="shared" si="6"/>
        <v>#REF!</v>
      </c>
      <c r="W7" s="46" t="e">
        <f t="shared" si="6"/>
        <v>#REF!</v>
      </c>
      <c r="Y7" s="99"/>
      <c r="Z7" s="92">
        <v>42099</v>
      </c>
      <c r="AA7" s="62" t="s">
        <v>72</v>
      </c>
      <c r="AB7" s="63" t="s">
        <v>69</v>
      </c>
    </row>
    <row r="8" spans="1:28" ht="12.75">
      <c r="A8" s="46" t="s">
        <v>55</v>
      </c>
      <c r="B8" s="46" t="s">
        <v>56</v>
      </c>
      <c r="C8" s="46" t="s">
        <v>57</v>
      </c>
      <c r="D8" s="46" t="s">
        <v>58</v>
      </c>
      <c r="E8" s="46" t="s">
        <v>58</v>
      </c>
      <c r="F8" s="46" t="s">
        <v>56</v>
      </c>
      <c r="G8" s="46" t="s">
        <v>56</v>
      </c>
      <c r="I8" s="46" t="s">
        <v>55</v>
      </c>
      <c r="J8" s="46" t="s">
        <v>56</v>
      </c>
      <c r="K8" s="46" t="s">
        <v>57</v>
      </c>
      <c r="L8" s="46" t="s">
        <v>58</v>
      </c>
      <c r="M8" s="46" t="s">
        <v>58</v>
      </c>
      <c r="N8" s="46" t="s">
        <v>56</v>
      </c>
      <c r="O8" s="46" t="s">
        <v>56</v>
      </c>
      <c r="Q8" s="46" t="s">
        <v>55</v>
      </c>
      <c r="R8" s="46" t="s">
        <v>56</v>
      </c>
      <c r="S8" s="46" t="s">
        <v>57</v>
      </c>
      <c r="T8" s="46" t="s">
        <v>58</v>
      </c>
      <c r="U8" s="46" t="s">
        <v>58</v>
      </c>
      <c r="V8" s="46" t="s">
        <v>56</v>
      </c>
      <c r="W8" s="46" t="s">
        <v>56</v>
      </c>
      <c r="Y8" s="99"/>
      <c r="Z8" s="93">
        <v>41750</v>
      </c>
      <c r="AA8" s="59" t="s">
        <v>71</v>
      </c>
      <c r="AB8" s="60" t="s">
        <v>64</v>
      </c>
    </row>
    <row r="9" spans="1:28" ht="12.75">
      <c r="A9" s="46" t="e">
        <f>#REF!+1</f>
        <v>#REF!</v>
      </c>
      <c r="B9" s="46" t="e">
        <f aca="true" t="shared" si="7" ref="B9:G9">A9+1</f>
        <v>#REF!</v>
      </c>
      <c r="C9" s="46" t="e">
        <f t="shared" si="7"/>
        <v>#REF!</v>
      </c>
      <c r="D9" s="46" t="e">
        <f t="shared" si="7"/>
        <v>#REF!</v>
      </c>
      <c r="E9" s="53" t="e">
        <f t="shared" si="7"/>
        <v>#REF!</v>
      </c>
      <c r="F9" s="53" t="e">
        <f t="shared" si="7"/>
        <v>#REF!</v>
      </c>
      <c r="G9" s="46" t="e">
        <f t="shared" si="7"/>
        <v>#REF!</v>
      </c>
      <c r="I9" s="46" t="e">
        <f>#REF!+1</f>
        <v>#REF!</v>
      </c>
      <c r="J9" s="46" t="e">
        <f aca="true" t="shared" si="8" ref="J9:O9">I9+1</f>
        <v>#REF!</v>
      </c>
      <c r="K9" s="46" t="e">
        <f t="shared" si="8"/>
        <v>#REF!</v>
      </c>
      <c r="L9" s="46" t="e">
        <f t="shared" si="8"/>
        <v>#REF!</v>
      </c>
      <c r="M9" s="46" t="e">
        <f t="shared" si="8"/>
        <v>#REF!</v>
      </c>
      <c r="N9" s="46" t="e">
        <f t="shared" si="8"/>
        <v>#REF!</v>
      </c>
      <c r="O9" s="46" t="e">
        <f t="shared" si="8"/>
        <v>#REF!</v>
      </c>
      <c r="Q9" s="46" t="e">
        <f>#REF!+1</f>
        <v>#REF!</v>
      </c>
      <c r="R9" s="46" t="e">
        <f aca="true" t="shared" si="9" ref="R9:W9">Q9+1</f>
        <v>#REF!</v>
      </c>
      <c r="S9" s="46" t="e">
        <f t="shared" si="9"/>
        <v>#REF!</v>
      </c>
      <c r="T9" s="46" t="e">
        <f t="shared" si="9"/>
        <v>#REF!</v>
      </c>
      <c r="U9" s="53" t="e">
        <f t="shared" si="9"/>
        <v>#REF!</v>
      </c>
      <c r="V9" s="46" t="e">
        <f t="shared" si="9"/>
        <v>#REF!</v>
      </c>
      <c r="W9" s="46" t="e">
        <f t="shared" si="9"/>
        <v>#REF!</v>
      </c>
      <c r="Y9" s="96"/>
      <c r="Z9" s="94">
        <v>41754</v>
      </c>
      <c r="AA9" s="65" t="s">
        <v>91</v>
      </c>
      <c r="AB9" s="66" t="s">
        <v>92</v>
      </c>
    </row>
    <row r="10" spans="1:28" ht="12.75">
      <c r="A10" s="46" t="e">
        <f>G9+1</f>
        <v>#REF!</v>
      </c>
      <c r="B10" s="46" t="e">
        <f aca="true" t="shared" si="10" ref="B10:G11">A10+1</f>
        <v>#REF!</v>
      </c>
      <c r="C10" s="46" t="e">
        <f t="shared" si="10"/>
        <v>#REF!</v>
      </c>
      <c r="D10" s="46" t="e">
        <f t="shared" si="10"/>
        <v>#REF!</v>
      </c>
      <c r="E10" s="46" t="e">
        <f t="shared" si="10"/>
        <v>#REF!</v>
      </c>
      <c r="F10" s="46" t="e">
        <f t="shared" si="10"/>
        <v>#REF!</v>
      </c>
      <c r="G10" s="46" t="e">
        <f t="shared" si="10"/>
        <v>#REF!</v>
      </c>
      <c r="I10" s="46" t="e">
        <f>O9+1</f>
        <v>#REF!</v>
      </c>
      <c r="J10" s="46" t="e">
        <f>I10+1</f>
        <v>#REF!</v>
      </c>
      <c r="K10" s="46" t="e">
        <f>J10+1</f>
        <v>#REF!</v>
      </c>
      <c r="Q10" s="46" t="e">
        <f>W9+1</f>
        <v>#REF!</v>
      </c>
      <c r="R10" s="46" t="e">
        <f>Q10+1</f>
        <v>#REF!</v>
      </c>
      <c r="S10" s="46" t="e">
        <f>R10+1</f>
        <v>#REF!</v>
      </c>
      <c r="T10" s="53" t="e">
        <f>S10+1</f>
        <v>#REF!</v>
      </c>
      <c r="U10" s="46" t="e">
        <f>T10+1</f>
        <v>#REF!</v>
      </c>
      <c r="Y10" s="95" t="s">
        <v>121</v>
      </c>
      <c r="Z10" s="67">
        <v>41760</v>
      </c>
      <c r="AA10" s="68" t="s">
        <v>73</v>
      </c>
      <c r="AB10" s="69" t="s">
        <v>64</v>
      </c>
    </row>
    <row r="11" spans="1:28" ht="12.75">
      <c r="A11" s="46" t="e">
        <f>#REF!+1</f>
        <v>#REF!</v>
      </c>
      <c r="B11" s="46" t="e">
        <f t="shared" si="10"/>
        <v>#REF!</v>
      </c>
      <c r="C11" s="46" t="e">
        <f t="shared" si="10"/>
        <v>#REF!</v>
      </c>
      <c r="D11" s="46" t="e">
        <f t="shared" si="10"/>
        <v>#REF!</v>
      </c>
      <c r="E11" s="46" t="e">
        <f t="shared" si="10"/>
        <v>#REF!</v>
      </c>
      <c r="F11" s="46" t="e">
        <f t="shared" si="10"/>
        <v>#REF!</v>
      </c>
      <c r="G11" s="46" t="e">
        <f t="shared" si="10"/>
        <v>#REF!</v>
      </c>
      <c r="I11" s="46" t="e">
        <f>#REF!+1</f>
        <v>#REF!</v>
      </c>
      <c r="J11" s="46" t="e">
        <f>I11+1</f>
        <v>#REF!</v>
      </c>
      <c r="K11" s="46" t="e">
        <f>J11+1</f>
        <v>#REF!</v>
      </c>
      <c r="L11" s="46" t="e">
        <f>K11+1</f>
        <v>#REF!</v>
      </c>
      <c r="M11" s="46" t="e">
        <f>L11+1</f>
        <v>#REF!</v>
      </c>
      <c r="N11" s="46" t="e">
        <f>M11+1</f>
        <v>#REF!</v>
      </c>
      <c r="O11" s="46" t="e">
        <f>N11+1</f>
        <v>#REF!</v>
      </c>
      <c r="Q11" s="46" t="e">
        <f>#REF!+1</f>
        <v>#REF!</v>
      </c>
      <c r="R11" s="46" t="e">
        <f>Q11+1</f>
        <v>#REF!</v>
      </c>
      <c r="S11" s="46" t="e">
        <f>R11+1</f>
        <v>#REF!</v>
      </c>
      <c r="T11" s="46" t="e">
        <f>S11+1</f>
        <v>#REF!</v>
      </c>
      <c r="U11" s="46" t="e">
        <f>T11+1</f>
        <v>#REF!</v>
      </c>
      <c r="V11" s="46" t="e">
        <f>U11+1</f>
        <v>#REF!</v>
      </c>
      <c r="W11" s="46" t="e">
        <f>V11+1</f>
        <v>#REF!</v>
      </c>
      <c r="Y11" s="99"/>
      <c r="Z11" s="123">
        <v>42134</v>
      </c>
      <c r="AA11" s="123" t="s">
        <v>76</v>
      </c>
      <c r="AB11" s="63" t="s">
        <v>69</v>
      </c>
    </row>
    <row r="12" spans="1:28" ht="12.75">
      <c r="A12" s="46" t="s">
        <v>55</v>
      </c>
      <c r="B12" s="46" t="s">
        <v>56</v>
      </c>
      <c r="C12" s="46" t="s">
        <v>57</v>
      </c>
      <c r="D12" s="46" t="s">
        <v>58</v>
      </c>
      <c r="E12" s="46" t="s">
        <v>58</v>
      </c>
      <c r="F12" s="46" t="s">
        <v>56</v>
      </c>
      <c r="G12" s="46" t="s">
        <v>56</v>
      </c>
      <c r="I12" s="46" t="s">
        <v>55</v>
      </c>
      <c r="J12" s="46" t="s">
        <v>56</v>
      </c>
      <c r="K12" s="46" t="s">
        <v>57</v>
      </c>
      <c r="L12" s="46" t="s">
        <v>58</v>
      </c>
      <c r="M12" s="46" t="s">
        <v>58</v>
      </c>
      <c r="N12" s="46" t="s">
        <v>56</v>
      </c>
      <c r="O12" s="46" t="s">
        <v>56</v>
      </c>
      <c r="Q12" s="46" t="s">
        <v>55</v>
      </c>
      <c r="R12" s="46" t="s">
        <v>56</v>
      </c>
      <c r="S12" s="46" t="s">
        <v>57</v>
      </c>
      <c r="T12" s="46" t="s">
        <v>58</v>
      </c>
      <c r="U12" s="46" t="s">
        <v>58</v>
      </c>
      <c r="V12" s="46" t="s">
        <v>56</v>
      </c>
      <c r="W12" s="46" t="s">
        <v>56</v>
      </c>
      <c r="Y12" s="99"/>
      <c r="Z12" s="124">
        <v>42148</v>
      </c>
      <c r="AA12" s="79" t="s">
        <v>140</v>
      </c>
      <c r="AB12" s="60" t="s">
        <v>69</v>
      </c>
    </row>
    <row r="13" spans="5:28" ht="12.75">
      <c r="E13" s="53"/>
      <c r="F13" s="53"/>
      <c r="U13" s="53"/>
      <c r="Y13" s="96"/>
      <c r="Z13" s="94">
        <v>42155</v>
      </c>
      <c r="AA13" s="76" t="s">
        <v>141</v>
      </c>
      <c r="AB13" s="66" t="s">
        <v>69</v>
      </c>
    </row>
    <row r="14" spans="25:28" ht="12.75">
      <c r="Y14" s="99" t="s">
        <v>124</v>
      </c>
      <c r="Z14" s="61">
        <v>41803</v>
      </c>
      <c r="AA14" s="70" t="s">
        <v>122</v>
      </c>
      <c r="AB14" s="63" t="s">
        <v>69</v>
      </c>
    </row>
    <row r="15" spans="25:28" ht="12.75">
      <c r="Y15" s="99"/>
      <c r="Z15" s="71">
        <v>41794</v>
      </c>
      <c r="AA15" s="72" t="s">
        <v>74</v>
      </c>
      <c r="AB15" s="73" t="s">
        <v>66</v>
      </c>
    </row>
    <row r="16" spans="25:28" ht="12.75">
      <c r="Y16" s="99"/>
      <c r="Z16" s="61">
        <v>41814</v>
      </c>
      <c r="AA16" s="70" t="s">
        <v>75</v>
      </c>
      <c r="AB16" s="63" t="s">
        <v>69</v>
      </c>
    </row>
    <row r="17" spans="25:28" ht="12.75">
      <c r="Y17" s="99"/>
      <c r="Z17" s="74">
        <v>41819</v>
      </c>
      <c r="AA17" s="75" t="s">
        <v>123</v>
      </c>
      <c r="AB17" s="73" t="s">
        <v>66</v>
      </c>
    </row>
    <row r="18" spans="25:28" ht="12.75">
      <c r="Y18" s="96"/>
      <c r="Z18" s="64">
        <v>41820</v>
      </c>
      <c r="AA18" s="76" t="s">
        <v>125</v>
      </c>
      <c r="AB18" s="63" t="s">
        <v>69</v>
      </c>
    </row>
    <row r="19" spans="1:28" ht="12.75">
      <c r="A19" s="97" t="s">
        <v>77</v>
      </c>
      <c r="B19" s="97"/>
      <c r="C19" s="97"/>
      <c r="D19" s="97"/>
      <c r="E19" s="97"/>
      <c r="F19" s="97"/>
      <c r="G19" s="97"/>
      <c r="I19" s="97" t="s">
        <v>78</v>
      </c>
      <c r="J19" s="97"/>
      <c r="K19" s="97"/>
      <c r="L19" s="97"/>
      <c r="M19" s="97"/>
      <c r="N19" s="97"/>
      <c r="O19" s="97"/>
      <c r="Q19" s="97" t="s">
        <v>79</v>
      </c>
      <c r="R19" s="97"/>
      <c r="S19" s="97"/>
      <c r="T19" s="97"/>
      <c r="U19" s="97"/>
      <c r="V19" s="97"/>
      <c r="W19" s="97"/>
      <c r="Y19" s="95" t="s">
        <v>126</v>
      </c>
      <c r="Z19" s="77">
        <v>41889</v>
      </c>
      <c r="AA19" s="68" t="s">
        <v>83</v>
      </c>
      <c r="AB19" s="69" t="s">
        <v>64</v>
      </c>
    </row>
    <row r="20" spans="1:28" ht="12.75">
      <c r="A20" s="46" t="s">
        <v>55</v>
      </c>
      <c r="B20" s="46" t="s">
        <v>56</v>
      </c>
      <c r="C20" s="46" t="s">
        <v>57</v>
      </c>
      <c r="D20" s="46" t="s">
        <v>58</v>
      </c>
      <c r="E20" s="46" t="s">
        <v>58</v>
      </c>
      <c r="F20" s="46" t="s">
        <v>56</v>
      </c>
      <c r="G20" s="46" t="s">
        <v>56</v>
      </c>
      <c r="I20" s="46" t="s">
        <v>55</v>
      </c>
      <c r="J20" s="46" t="s">
        <v>56</v>
      </c>
      <c r="K20" s="46" t="s">
        <v>57</v>
      </c>
      <c r="L20" s="46" t="s">
        <v>58</v>
      </c>
      <c r="M20" s="46" t="s">
        <v>58</v>
      </c>
      <c r="N20" s="46" t="s">
        <v>56</v>
      </c>
      <c r="O20" s="46" t="s">
        <v>56</v>
      </c>
      <c r="Q20" s="46" t="s">
        <v>55</v>
      </c>
      <c r="R20" s="46" t="s">
        <v>56</v>
      </c>
      <c r="S20" s="46" t="s">
        <v>57</v>
      </c>
      <c r="T20" s="46" t="s">
        <v>58</v>
      </c>
      <c r="U20" s="46" t="s">
        <v>58</v>
      </c>
      <c r="V20" s="46" t="s">
        <v>56</v>
      </c>
      <c r="W20" s="46" t="s">
        <v>56</v>
      </c>
      <c r="Y20" s="99"/>
      <c r="Z20" s="78">
        <v>41890</v>
      </c>
      <c r="AA20" s="62" t="s">
        <v>84</v>
      </c>
      <c r="AB20" s="63" t="s">
        <v>66</v>
      </c>
    </row>
    <row r="21" spans="6:28" ht="12.75">
      <c r="F21" s="46">
        <v>1</v>
      </c>
      <c r="G21" s="46">
        <f>F21+1</f>
        <v>2</v>
      </c>
      <c r="J21" s="46">
        <v>1</v>
      </c>
      <c r="K21" s="46">
        <f>J21+1</f>
        <v>2</v>
      </c>
      <c r="L21" s="46">
        <f>K21+1</f>
        <v>3</v>
      </c>
      <c r="M21" s="46">
        <f>L21+1</f>
        <v>4</v>
      </c>
      <c r="N21" s="46">
        <f>M21+1</f>
        <v>5</v>
      </c>
      <c r="O21" s="46">
        <f>N21+1</f>
        <v>6</v>
      </c>
      <c r="U21" s="46">
        <v>1</v>
      </c>
      <c r="V21" s="46">
        <f>U21+1</f>
        <v>2</v>
      </c>
      <c r="W21" s="46">
        <f>V21+1</f>
        <v>3</v>
      </c>
      <c r="Y21" s="96"/>
      <c r="Z21" s="50">
        <v>41904</v>
      </c>
      <c r="AA21" s="51" t="s">
        <v>90</v>
      </c>
      <c r="AB21" s="52" t="s">
        <v>92</v>
      </c>
    </row>
    <row r="22" spans="1:28" ht="12.75">
      <c r="A22" s="46" t="s">
        <v>80</v>
      </c>
      <c r="I22" s="46" t="s">
        <v>81</v>
      </c>
      <c r="Q22" s="46" t="s">
        <v>82</v>
      </c>
      <c r="Y22" s="95" t="s">
        <v>129</v>
      </c>
      <c r="Z22" s="47">
        <v>41924</v>
      </c>
      <c r="AA22" s="48" t="s">
        <v>85</v>
      </c>
      <c r="AB22" s="49" t="s">
        <v>110</v>
      </c>
    </row>
    <row r="23" spans="1:28" ht="12.75">
      <c r="A23" s="45"/>
      <c r="B23" s="45"/>
      <c r="C23" s="45"/>
      <c r="D23" s="45"/>
      <c r="E23" s="45"/>
      <c r="F23" s="45"/>
      <c r="G23" s="45"/>
      <c r="I23" s="45"/>
      <c r="J23" s="45"/>
      <c r="K23" s="45"/>
      <c r="L23" s="45"/>
      <c r="M23" s="45"/>
      <c r="N23" s="45"/>
      <c r="O23" s="45"/>
      <c r="Q23" s="45"/>
      <c r="R23" s="45"/>
      <c r="S23" s="45"/>
      <c r="T23" s="45"/>
      <c r="U23" s="45"/>
      <c r="V23" s="45"/>
      <c r="W23" s="45"/>
      <c r="Y23" s="99"/>
      <c r="Z23" s="58">
        <v>41927</v>
      </c>
      <c r="AA23" s="79" t="s">
        <v>127</v>
      </c>
      <c r="AB23" s="80" t="s">
        <v>128</v>
      </c>
    </row>
    <row r="24" spans="1:28" ht="12.75">
      <c r="A24" s="46" t="s">
        <v>55</v>
      </c>
      <c r="B24" s="46" t="s">
        <v>56</v>
      </c>
      <c r="C24" s="46" t="s">
        <v>57</v>
      </c>
      <c r="D24" s="46" t="s">
        <v>58</v>
      </c>
      <c r="E24" s="46" t="s">
        <v>58</v>
      </c>
      <c r="F24" s="46" t="s">
        <v>56</v>
      </c>
      <c r="G24" s="46" t="s">
        <v>56</v>
      </c>
      <c r="I24" s="46" t="s">
        <v>55</v>
      </c>
      <c r="J24" s="46" t="s">
        <v>56</v>
      </c>
      <c r="K24" s="46" t="s">
        <v>57</v>
      </c>
      <c r="L24" s="46" t="s">
        <v>58</v>
      </c>
      <c r="M24" s="46" t="s">
        <v>58</v>
      </c>
      <c r="N24" s="46" t="s">
        <v>56</v>
      </c>
      <c r="O24" s="46" t="s">
        <v>56</v>
      </c>
      <c r="Q24" s="46" t="s">
        <v>55</v>
      </c>
      <c r="R24" s="46" t="s">
        <v>56</v>
      </c>
      <c r="S24" s="46" t="s">
        <v>57</v>
      </c>
      <c r="T24" s="46" t="s">
        <v>58</v>
      </c>
      <c r="U24" s="46" t="s">
        <v>58</v>
      </c>
      <c r="V24" s="46" t="s">
        <v>56</v>
      </c>
      <c r="W24" s="46" t="s">
        <v>56</v>
      </c>
      <c r="Y24" s="96"/>
      <c r="Z24" s="81">
        <v>41931</v>
      </c>
      <c r="AA24" s="65" t="s">
        <v>86</v>
      </c>
      <c r="AB24" s="82" t="s">
        <v>135</v>
      </c>
    </row>
    <row r="25" spans="7:28" ht="12.75">
      <c r="G25" s="46">
        <v>1</v>
      </c>
      <c r="K25" s="46">
        <v>1</v>
      </c>
      <c r="L25" s="53">
        <f>K25+1</f>
        <v>2</v>
      </c>
      <c r="M25" s="46">
        <f>L25+1</f>
        <v>3</v>
      </c>
      <c r="N25" s="46">
        <f>M25+1</f>
        <v>4</v>
      </c>
      <c r="O25" s="46">
        <f>N25+1</f>
        <v>5</v>
      </c>
      <c r="U25" s="46">
        <v>1</v>
      </c>
      <c r="V25" s="46">
        <f>U25+1</f>
        <v>2</v>
      </c>
      <c r="W25" s="46">
        <f>V25+1</f>
        <v>3</v>
      </c>
      <c r="Y25" s="95" t="s">
        <v>130</v>
      </c>
      <c r="Z25" s="83">
        <v>41944</v>
      </c>
      <c r="AA25" s="84" t="s">
        <v>131</v>
      </c>
      <c r="AB25" s="69" t="s">
        <v>69</v>
      </c>
    </row>
    <row r="26" spans="1:28" ht="12.75">
      <c r="A26" s="46">
        <f>G25+1</f>
        <v>2</v>
      </c>
      <c r="B26" s="46">
        <f aca="true" t="shared" si="11" ref="B26:G26">A26+1</f>
        <v>3</v>
      </c>
      <c r="C26" s="46">
        <f t="shared" si="11"/>
        <v>4</v>
      </c>
      <c r="D26" s="46">
        <f t="shared" si="11"/>
        <v>5</v>
      </c>
      <c r="E26" s="46">
        <f t="shared" si="11"/>
        <v>6</v>
      </c>
      <c r="F26" s="46">
        <f t="shared" si="11"/>
        <v>7</v>
      </c>
      <c r="G26" s="46">
        <f t="shared" si="11"/>
        <v>8</v>
      </c>
      <c r="I26" s="46">
        <f>O25+1</f>
        <v>6</v>
      </c>
      <c r="J26" s="46">
        <f aca="true" t="shared" si="12" ref="J26:O26">I26+1</f>
        <v>7</v>
      </c>
      <c r="K26" s="46">
        <f t="shared" si="12"/>
        <v>8</v>
      </c>
      <c r="L26" s="46">
        <f t="shared" si="12"/>
        <v>9</v>
      </c>
      <c r="M26" s="46">
        <f t="shared" si="12"/>
        <v>10</v>
      </c>
      <c r="N26" s="46">
        <f t="shared" si="12"/>
        <v>11</v>
      </c>
      <c r="O26" s="46">
        <f t="shared" si="12"/>
        <v>12</v>
      </c>
      <c r="Q26" s="46">
        <f>W25+1</f>
        <v>4</v>
      </c>
      <c r="R26" s="46">
        <f>Q26+1</f>
        <v>5</v>
      </c>
      <c r="S26" s="46">
        <f>R26+1</f>
        <v>6</v>
      </c>
      <c r="T26" s="46">
        <f>S26+1</f>
        <v>7</v>
      </c>
      <c r="U26" s="53">
        <f>T26+1</f>
        <v>8</v>
      </c>
      <c r="V26" s="46">
        <f>U26+1</f>
        <v>9</v>
      </c>
      <c r="W26" s="46">
        <f>V26+1</f>
        <v>10</v>
      </c>
      <c r="Y26" s="99"/>
      <c r="Z26" s="85">
        <v>41945</v>
      </c>
      <c r="AA26" s="62" t="s">
        <v>87</v>
      </c>
      <c r="AB26" s="63" t="s">
        <v>64</v>
      </c>
    </row>
    <row r="27" spans="21:28" ht="12.75">
      <c r="U27" s="53"/>
      <c r="Y27" s="96"/>
      <c r="Z27" s="86">
        <v>41958</v>
      </c>
      <c r="AA27" s="87" t="s">
        <v>88</v>
      </c>
      <c r="AB27" s="88" t="s">
        <v>64</v>
      </c>
    </row>
    <row r="28" spans="1:28" ht="12.75">
      <c r="A28" s="46">
        <f>G26+1</f>
        <v>9</v>
      </c>
      <c r="B28" s="46">
        <f aca="true" t="shared" si="13" ref="B28:G28">A28+1</f>
        <v>10</v>
      </c>
      <c r="C28" s="46">
        <f t="shared" si="13"/>
        <v>11</v>
      </c>
      <c r="D28" s="53">
        <f t="shared" si="13"/>
        <v>12</v>
      </c>
      <c r="E28" s="46">
        <f t="shared" si="13"/>
        <v>13</v>
      </c>
      <c r="F28" s="46">
        <f t="shared" si="13"/>
        <v>14</v>
      </c>
      <c r="G28" s="46">
        <f t="shared" si="13"/>
        <v>15</v>
      </c>
      <c r="I28" s="46">
        <f>O26+1</f>
        <v>13</v>
      </c>
      <c r="J28" s="46">
        <f aca="true" t="shared" si="14" ref="J28:O28">I28+1</f>
        <v>14</v>
      </c>
      <c r="K28" s="53">
        <f t="shared" si="14"/>
        <v>15</v>
      </c>
      <c r="L28" s="46">
        <f t="shared" si="14"/>
        <v>16</v>
      </c>
      <c r="M28" s="46">
        <f t="shared" si="14"/>
        <v>17</v>
      </c>
      <c r="N28" s="46">
        <f t="shared" si="14"/>
        <v>18</v>
      </c>
      <c r="O28" s="46">
        <f t="shared" si="14"/>
        <v>19</v>
      </c>
      <c r="Q28" s="46">
        <f>W26+1</f>
        <v>11</v>
      </c>
      <c r="R28" s="46">
        <f aca="true" t="shared" si="15" ref="R28:W28">Q28+1</f>
        <v>12</v>
      </c>
      <c r="S28" s="46">
        <f t="shared" si="15"/>
        <v>13</v>
      </c>
      <c r="T28" s="46">
        <f t="shared" si="15"/>
        <v>14</v>
      </c>
      <c r="U28" s="46">
        <f t="shared" si="15"/>
        <v>15</v>
      </c>
      <c r="V28" s="46">
        <f t="shared" si="15"/>
        <v>16</v>
      </c>
      <c r="W28" s="46">
        <f t="shared" si="15"/>
        <v>17</v>
      </c>
      <c r="Y28" s="95" t="s">
        <v>132</v>
      </c>
      <c r="Z28" s="77">
        <v>41981</v>
      </c>
      <c r="AA28" s="84" t="s">
        <v>133</v>
      </c>
      <c r="AB28" s="69" t="s">
        <v>66</v>
      </c>
    </row>
    <row r="29" spans="1:29" ht="12.75">
      <c r="A29" s="46">
        <f>G28+1</f>
        <v>16</v>
      </c>
      <c r="B29" s="46">
        <f aca="true" t="shared" si="16" ref="B29:G29">A29+1</f>
        <v>17</v>
      </c>
      <c r="C29" s="46">
        <f t="shared" si="16"/>
        <v>18</v>
      </c>
      <c r="D29" s="46">
        <f t="shared" si="16"/>
        <v>19</v>
      </c>
      <c r="E29" s="46">
        <f t="shared" si="16"/>
        <v>20</v>
      </c>
      <c r="F29" s="46">
        <f t="shared" si="16"/>
        <v>21</v>
      </c>
      <c r="G29" s="46">
        <f t="shared" si="16"/>
        <v>22</v>
      </c>
      <c r="I29" s="46">
        <f>O28+1</f>
        <v>20</v>
      </c>
      <c r="J29" s="46">
        <f aca="true" t="shared" si="17" ref="J29:O29">I29+1</f>
        <v>21</v>
      </c>
      <c r="K29" s="46">
        <f t="shared" si="17"/>
        <v>22</v>
      </c>
      <c r="L29" s="46">
        <f t="shared" si="17"/>
        <v>23</v>
      </c>
      <c r="M29" s="46">
        <f t="shared" si="17"/>
        <v>24</v>
      </c>
      <c r="N29" s="46">
        <f t="shared" si="17"/>
        <v>25</v>
      </c>
      <c r="O29" s="46">
        <f t="shared" si="17"/>
        <v>26</v>
      </c>
      <c r="Q29" s="46">
        <f>W28+1</f>
        <v>18</v>
      </c>
      <c r="R29" s="46">
        <f aca="true" t="shared" si="18" ref="R29:W29">Q29+1</f>
        <v>19</v>
      </c>
      <c r="S29" s="46">
        <f t="shared" si="18"/>
        <v>20</v>
      </c>
      <c r="T29" s="46">
        <f t="shared" si="18"/>
        <v>21</v>
      </c>
      <c r="U29" s="46">
        <f t="shared" si="18"/>
        <v>22</v>
      </c>
      <c r="V29" s="46">
        <f t="shared" si="18"/>
        <v>23</v>
      </c>
      <c r="W29" s="46">
        <f t="shared" si="18"/>
        <v>24</v>
      </c>
      <c r="Y29" s="96"/>
      <c r="Z29" s="89">
        <v>41998</v>
      </c>
      <c r="AA29" s="65" t="s">
        <v>89</v>
      </c>
      <c r="AB29" s="66" t="s">
        <v>64</v>
      </c>
      <c r="AC29" s="90"/>
    </row>
    <row r="30" spans="25:28" ht="12.75">
      <c r="Y30" s="98" t="s">
        <v>134</v>
      </c>
      <c r="Z30" s="98"/>
      <c r="AA30" s="98"/>
      <c r="AB30" s="98"/>
    </row>
  </sheetData>
  <sheetProtection password="DCF9" sheet="1"/>
  <mergeCells count="16">
    <mergeCell ref="Y6:Y9"/>
    <mergeCell ref="A19:G19"/>
    <mergeCell ref="I19:O19"/>
    <mergeCell ref="Q19:W19"/>
    <mergeCell ref="Y22:Y24"/>
    <mergeCell ref="Y25:Y27"/>
    <mergeCell ref="Y28:Y29"/>
    <mergeCell ref="A1:G1"/>
    <mergeCell ref="I1:O1"/>
    <mergeCell ref="Q1:W1"/>
    <mergeCell ref="Y30:AB30"/>
    <mergeCell ref="Y1:Y2"/>
    <mergeCell ref="Y10:Y13"/>
    <mergeCell ref="Y14:Y18"/>
    <mergeCell ref="Y19:Y21"/>
    <mergeCell ref="Y4:Y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showGridLines="0"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101" t="s">
        <v>7</v>
      </c>
      <c r="B1" s="102"/>
      <c r="C1" s="103"/>
      <c r="D1" s="103"/>
      <c r="E1" s="103"/>
      <c r="F1" s="103"/>
      <c r="G1" s="104"/>
    </row>
    <row r="2" spans="1:7" ht="38.25" customHeight="1">
      <c r="A2" s="105" t="s">
        <v>138</v>
      </c>
      <c r="B2" s="106"/>
      <c r="C2" s="106"/>
      <c r="D2" s="106"/>
      <c r="E2" s="106"/>
      <c r="F2" s="106"/>
      <c r="G2" s="107"/>
    </row>
    <row r="3" spans="1:7" s="6" customFormat="1" ht="4.5" customHeight="1">
      <c r="A3" s="3"/>
      <c r="B3" s="4"/>
      <c r="C3" s="5"/>
      <c r="D3" s="5"/>
      <c r="E3" s="5"/>
      <c r="F3" s="5"/>
      <c r="G3" s="24"/>
    </row>
    <row r="4" spans="1:7" ht="49.5" customHeight="1">
      <c r="A4" s="1"/>
      <c r="B4" s="2"/>
      <c r="C4" s="2"/>
      <c r="D4" s="2"/>
      <c r="E4" s="2"/>
      <c r="F4" s="2"/>
      <c r="G4" s="25"/>
    </row>
    <row r="5" spans="1:7" ht="12.75" customHeight="1">
      <c r="A5" s="41">
        <v>3</v>
      </c>
      <c r="B5" s="41">
        <f aca="true" t="shared" si="0" ref="B5:G5">A5+1</f>
        <v>4</v>
      </c>
      <c r="C5" s="41">
        <f t="shared" si="0"/>
        <v>5</v>
      </c>
      <c r="D5" s="41">
        <f t="shared" si="0"/>
        <v>6</v>
      </c>
      <c r="E5" s="41">
        <f t="shared" si="0"/>
        <v>7</v>
      </c>
      <c r="F5" s="41">
        <f t="shared" si="0"/>
        <v>8</v>
      </c>
      <c r="G5" s="41">
        <f t="shared" si="0"/>
        <v>9</v>
      </c>
    </row>
    <row r="6" spans="1:7" ht="12.75" customHeight="1">
      <c r="A6" s="42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</row>
    <row r="7" spans="1:7" ht="150" customHeight="1">
      <c r="A7" s="28"/>
      <c r="B7" s="28"/>
      <c r="C7" s="29"/>
      <c r="D7" s="28"/>
      <c r="E7" s="28"/>
      <c r="F7" s="28"/>
      <c r="G7" s="28"/>
    </row>
    <row r="8" spans="1:7" ht="12.75" customHeight="1">
      <c r="A8" s="41">
        <f>G5+1</f>
        <v>10</v>
      </c>
      <c r="B8" s="41">
        <f aca="true" t="shared" si="1" ref="B8:G8">A8+1</f>
        <v>11</v>
      </c>
      <c r="C8" s="41">
        <f t="shared" si="1"/>
        <v>12</v>
      </c>
      <c r="D8" s="41">
        <f t="shared" si="1"/>
        <v>13</v>
      </c>
      <c r="E8" s="41">
        <f t="shared" si="1"/>
        <v>14</v>
      </c>
      <c r="F8" s="41">
        <f t="shared" si="1"/>
        <v>15</v>
      </c>
      <c r="G8" s="41">
        <f t="shared" si="1"/>
        <v>16</v>
      </c>
    </row>
    <row r="9" spans="1:7" ht="12.7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</row>
    <row r="10" spans="1:7" ht="139.5" customHeight="1">
      <c r="A10" s="28"/>
      <c r="B10" s="28"/>
      <c r="C10" s="29"/>
      <c r="D10" s="28"/>
      <c r="E10" s="28"/>
      <c r="F10" s="28"/>
      <c r="G10" s="28"/>
    </row>
    <row r="11" spans="1:7" ht="12.75" customHeight="1">
      <c r="A11" s="41">
        <f>G8+1</f>
        <v>17</v>
      </c>
      <c r="B11" s="41">
        <f aca="true" t="shared" si="2" ref="B11:G11">A11+1</f>
        <v>18</v>
      </c>
      <c r="C11" s="41">
        <f t="shared" si="2"/>
        <v>19</v>
      </c>
      <c r="D11" s="41">
        <f t="shared" si="2"/>
        <v>20</v>
      </c>
      <c r="E11" s="41">
        <f t="shared" si="2"/>
        <v>21</v>
      </c>
      <c r="F11" s="41">
        <f t="shared" si="2"/>
        <v>22</v>
      </c>
      <c r="G11" s="41">
        <f t="shared" si="2"/>
        <v>23</v>
      </c>
    </row>
    <row r="12" spans="1:7" ht="12.75" customHeight="1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5</v>
      </c>
      <c r="G12" s="42" t="s">
        <v>6</v>
      </c>
    </row>
    <row r="13" spans="1:7" s="30" customFormat="1" ht="139.5" customHeight="1">
      <c r="A13" s="28"/>
      <c r="B13" s="28"/>
      <c r="C13" s="29"/>
      <c r="D13" s="28"/>
      <c r="E13" s="28"/>
      <c r="F13" s="28"/>
      <c r="G13" s="28"/>
    </row>
    <row r="14" spans="1:7" ht="12.75">
      <c r="A14" s="41">
        <f>G11+1</f>
        <v>24</v>
      </c>
      <c r="B14" s="41">
        <f aca="true" t="shared" si="3" ref="B14:G14">A14+1</f>
        <v>25</v>
      </c>
      <c r="C14" s="41">
        <f t="shared" si="3"/>
        <v>26</v>
      </c>
      <c r="D14" s="41">
        <f t="shared" si="3"/>
        <v>27</v>
      </c>
      <c r="E14" s="41">
        <f t="shared" si="3"/>
        <v>28</v>
      </c>
      <c r="F14" s="41">
        <f t="shared" si="3"/>
        <v>29</v>
      </c>
      <c r="G14" s="41">
        <f t="shared" si="3"/>
        <v>30</v>
      </c>
    </row>
    <row r="15" spans="1:7" ht="12.75" customHeight="1">
      <c r="A15" s="42" t="s">
        <v>0</v>
      </c>
      <c r="B15" s="42" t="s">
        <v>1</v>
      </c>
      <c r="C15" s="42" t="s">
        <v>2</v>
      </c>
      <c r="D15" s="42" t="s">
        <v>3</v>
      </c>
      <c r="E15" s="42" t="s">
        <v>4</v>
      </c>
      <c r="F15" s="42" t="s">
        <v>5</v>
      </c>
      <c r="G15" s="42" t="s">
        <v>6</v>
      </c>
    </row>
    <row r="16" spans="1:7" s="30" customFormat="1" ht="174.75" customHeight="1">
      <c r="A16" s="28"/>
      <c r="B16" s="28"/>
      <c r="C16" s="29"/>
      <c r="D16" s="28"/>
      <c r="E16" s="28"/>
      <c r="F16" s="44"/>
      <c r="G16" s="28"/>
    </row>
    <row r="17" spans="1:7" ht="12.75">
      <c r="A17" s="41">
        <f>G14+1</f>
        <v>31</v>
      </c>
      <c r="B17" s="43">
        <v>42156</v>
      </c>
      <c r="C17" s="41"/>
      <c r="D17" s="43"/>
      <c r="E17" s="41"/>
      <c r="F17" s="41"/>
      <c r="G17" s="43"/>
    </row>
    <row r="18" spans="1:7" ht="12.75" customHeight="1">
      <c r="A18" s="4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2" t="s">
        <v>6</v>
      </c>
    </row>
    <row r="19" spans="1:7" s="30" customFormat="1" ht="129.75" customHeight="1">
      <c r="A19" s="28"/>
      <c r="B19" s="28"/>
      <c r="C19" s="29"/>
      <c r="D19" s="28"/>
      <c r="E19" s="28"/>
      <c r="F19" s="44"/>
      <c r="G19" s="28"/>
    </row>
    <row r="20" ht="3" customHeight="1"/>
    <row r="21" s="27" customFormat="1" ht="12.75">
      <c r="A21" s="35" t="s">
        <v>101</v>
      </c>
    </row>
    <row r="22" s="27" customFormat="1" ht="12">
      <c r="A22" s="35" t="s">
        <v>98</v>
      </c>
    </row>
    <row r="23" ht="12.75">
      <c r="A23" s="35" t="s">
        <v>136</v>
      </c>
    </row>
    <row r="24" ht="12.75">
      <c r="A24" s="35" t="s">
        <v>139</v>
      </c>
    </row>
    <row r="25" ht="12.75">
      <c r="A25" s="35" t="s">
        <v>97</v>
      </c>
    </row>
    <row r="26" ht="7.5" customHeight="1">
      <c r="A26" s="35"/>
    </row>
    <row r="27" ht="12.75">
      <c r="A27" s="34" t="s">
        <v>117</v>
      </c>
    </row>
    <row r="28" spans="1:6" ht="12.75">
      <c r="A28" s="31" t="s">
        <v>102</v>
      </c>
      <c r="C28" s="33" t="s">
        <v>112</v>
      </c>
      <c r="E28" s="31" t="s">
        <v>105</v>
      </c>
      <c r="F28" s="40" t="s">
        <v>114</v>
      </c>
    </row>
    <row r="29" spans="1:6" ht="12.75">
      <c r="A29" s="31" t="s">
        <v>103</v>
      </c>
      <c r="C29" s="33" t="s">
        <v>113</v>
      </c>
      <c r="E29" s="31" t="s">
        <v>115</v>
      </c>
      <c r="F29" s="40" t="s">
        <v>116</v>
      </c>
    </row>
    <row r="30" spans="1:7" ht="12.75">
      <c r="A30" s="31" t="s">
        <v>106</v>
      </c>
      <c r="C30" s="33" t="s">
        <v>99</v>
      </c>
      <c r="E30" s="32" t="s">
        <v>104</v>
      </c>
      <c r="G30" s="33"/>
    </row>
    <row r="31" spans="1:6" ht="12.75">
      <c r="A31" s="38" t="s">
        <v>111</v>
      </c>
      <c r="B31" s="39"/>
      <c r="E31" s="36" t="s">
        <v>107</v>
      </c>
      <c r="F31" s="33" t="s">
        <v>100</v>
      </c>
    </row>
  </sheetData>
  <sheetProtection password="DCF9" sheet="1"/>
  <mergeCells count="2">
    <mergeCell ref="A1:G1"/>
    <mergeCell ref="A2:G2"/>
  </mergeCells>
  <hyperlinks>
    <hyperlink ref="C29" r:id="rId1" display="fsc@accontsl.com.br"/>
    <hyperlink ref="C28" r:id="rId2" display="ctb@accontsl.com.br "/>
    <hyperlink ref="F28" r:id="rId3" display="dap@accontsl.com.br"/>
    <hyperlink ref="F31" r:id="rId4" display="http://www.accontsl.com.br"/>
    <hyperlink ref="C30" r:id="rId5" display="accont@elo.com.br"/>
    <hyperlink ref="F29" r:id="rId6" display="rh@accontsl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8"/>
  <headerFooter alignWithMargins="0">
    <oddFooter>&amp;L&amp;P/2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E2" sqref="E2:F2"/>
    </sheetView>
  </sheetViews>
  <sheetFormatPr defaultColWidth="9.140625" defaultRowHeight="19.5" customHeight="1"/>
  <cols>
    <col min="1" max="1" width="2.7109375" style="15" customWidth="1"/>
    <col min="2" max="2" width="10.7109375" style="20" customWidth="1"/>
    <col min="3" max="3" width="11.7109375" style="20" customWidth="1"/>
    <col min="4" max="4" width="45.8515625" style="15" customWidth="1"/>
    <col min="5" max="8" width="15.7109375" style="15" customWidth="1"/>
    <col min="9" max="16384" width="9.140625" style="15" customWidth="1"/>
  </cols>
  <sheetData>
    <row r="1" spans="1:8" ht="19.5" customHeight="1">
      <c r="A1" s="113" t="s">
        <v>54</v>
      </c>
      <c r="B1" s="113"/>
      <c r="C1" s="113"/>
      <c r="D1" s="114"/>
      <c r="E1" s="121">
        <v>42095</v>
      </c>
      <c r="F1" s="122"/>
      <c r="G1" s="119">
        <v>42095</v>
      </c>
      <c r="H1" s="120"/>
    </row>
    <row r="2" spans="1:8" ht="19.5" customHeight="1">
      <c r="A2" s="115"/>
      <c r="B2" s="115"/>
      <c r="C2" s="115"/>
      <c r="D2" s="116"/>
      <c r="E2" s="108" t="s">
        <v>93</v>
      </c>
      <c r="F2" s="109"/>
      <c r="G2" s="108" t="s">
        <v>93</v>
      </c>
      <c r="H2" s="109"/>
    </row>
    <row r="3" spans="1:8" ht="19.5" customHeight="1">
      <c r="A3" s="117" t="s">
        <v>8</v>
      </c>
      <c r="B3" s="118"/>
      <c r="C3" s="22" t="s">
        <v>9</v>
      </c>
      <c r="D3" s="23" t="s">
        <v>10</v>
      </c>
      <c r="E3" s="37" t="s">
        <v>52</v>
      </c>
      <c r="F3" s="37" t="s">
        <v>53</v>
      </c>
      <c r="G3" s="37" t="s">
        <v>52</v>
      </c>
      <c r="H3" s="37" t="s">
        <v>53</v>
      </c>
    </row>
    <row r="4" spans="1:8" ht="16.5" customHeight="1">
      <c r="A4" s="21">
        <v>1</v>
      </c>
      <c r="B4" s="7" t="s">
        <v>11</v>
      </c>
      <c r="C4" s="7" t="s">
        <v>12</v>
      </c>
      <c r="D4" s="8" t="s">
        <v>13</v>
      </c>
      <c r="E4" s="17"/>
      <c r="F4" s="17"/>
      <c r="G4" s="17"/>
      <c r="H4" s="17"/>
    </row>
    <row r="5" spans="1:8" ht="16.5" customHeight="1">
      <c r="A5" s="21">
        <v>2</v>
      </c>
      <c r="B5" s="7" t="s">
        <v>14</v>
      </c>
      <c r="C5" s="7" t="s">
        <v>15</v>
      </c>
      <c r="D5" s="9" t="s">
        <v>16</v>
      </c>
      <c r="E5" s="17"/>
      <c r="F5" s="17"/>
      <c r="G5" s="17"/>
      <c r="H5" s="17"/>
    </row>
    <row r="6" spans="1:8" ht="19.5" customHeight="1">
      <c r="A6" s="21">
        <v>3</v>
      </c>
      <c r="B6" s="7" t="s">
        <v>17</v>
      </c>
      <c r="C6" s="7" t="s">
        <v>15</v>
      </c>
      <c r="D6" s="10" t="s">
        <v>18</v>
      </c>
      <c r="E6" s="17"/>
      <c r="F6" s="17"/>
      <c r="G6" s="17"/>
      <c r="H6" s="17"/>
    </row>
    <row r="7" spans="1:8" ht="36.75" customHeight="1">
      <c r="A7" s="21">
        <v>4</v>
      </c>
      <c r="B7" s="7" t="s">
        <v>19</v>
      </c>
      <c r="C7" s="7" t="s">
        <v>12</v>
      </c>
      <c r="D7" s="11" t="s">
        <v>20</v>
      </c>
      <c r="E7" s="17"/>
      <c r="F7" s="17"/>
      <c r="G7" s="17"/>
      <c r="H7" s="17"/>
    </row>
    <row r="8" spans="1:8" ht="16.5" customHeight="1">
      <c r="A8" s="21">
        <v>5</v>
      </c>
      <c r="B8" s="7" t="s">
        <v>21</v>
      </c>
      <c r="C8" s="7" t="s">
        <v>12</v>
      </c>
      <c r="D8" s="8" t="s">
        <v>95</v>
      </c>
      <c r="E8" s="17"/>
      <c r="F8" s="17"/>
      <c r="G8" s="17"/>
      <c r="H8" s="17"/>
    </row>
    <row r="9" spans="1:8" ht="16.5" customHeight="1">
      <c r="A9" s="21">
        <v>6</v>
      </c>
      <c r="B9" s="7" t="s">
        <v>22</v>
      </c>
      <c r="C9" s="7" t="s">
        <v>12</v>
      </c>
      <c r="D9" s="8" t="s">
        <v>23</v>
      </c>
      <c r="E9" s="17"/>
      <c r="F9" s="17"/>
      <c r="G9" s="17"/>
      <c r="H9" s="17"/>
    </row>
    <row r="10" spans="1:8" ht="16.5" customHeight="1">
      <c r="A10" s="21">
        <v>7</v>
      </c>
      <c r="B10" s="7" t="s">
        <v>22</v>
      </c>
      <c r="C10" s="7" t="s">
        <v>12</v>
      </c>
      <c r="D10" s="12" t="s">
        <v>24</v>
      </c>
      <c r="E10" s="17"/>
      <c r="F10" s="17"/>
      <c r="G10" s="17"/>
      <c r="H10" s="17"/>
    </row>
    <row r="11" spans="1:8" ht="16.5" customHeight="1">
      <c r="A11" s="21">
        <v>8</v>
      </c>
      <c r="B11" s="7" t="s">
        <v>25</v>
      </c>
      <c r="C11" s="7" t="s">
        <v>12</v>
      </c>
      <c r="D11" s="8" t="s">
        <v>26</v>
      </c>
      <c r="E11" s="17"/>
      <c r="F11" s="17"/>
      <c r="G11" s="17"/>
      <c r="H11" s="17"/>
    </row>
    <row r="12" spans="1:8" ht="16.5" customHeight="1">
      <c r="A12" s="21">
        <v>9</v>
      </c>
      <c r="B12" s="7" t="s">
        <v>25</v>
      </c>
      <c r="C12" s="7" t="s">
        <v>12</v>
      </c>
      <c r="D12" s="8" t="s">
        <v>27</v>
      </c>
      <c r="E12" s="17"/>
      <c r="F12" s="17"/>
      <c r="G12" s="17"/>
      <c r="H12" s="17"/>
    </row>
    <row r="13" spans="1:8" ht="16.5" customHeight="1">
      <c r="A13" s="21">
        <v>10</v>
      </c>
      <c r="B13" s="7" t="s">
        <v>25</v>
      </c>
      <c r="C13" s="7" t="s">
        <v>12</v>
      </c>
      <c r="D13" s="13" t="s">
        <v>28</v>
      </c>
      <c r="E13" s="17"/>
      <c r="F13" s="17"/>
      <c r="G13" s="17"/>
      <c r="H13" s="17"/>
    </row>
    <row r="14" spans="1:8" ht="23.25" customHeight="1">
      <c r="A14" s="21">
        <v>11</v>
      </c>
      <c r="B14" s="7" t="s">
        <v>29</v>
      </c>
      <c r="C14" s="7" t="s">
        <v>12</v>
      </c>
      <c r="D14" s="10" t="s">
        <v>30</v>
      </c>
      <c r="E14" s="17"/>
      <c r="F14" s="17"/>
      <c r="G14" s="17"/>
      <c r="H14" s="17"/>
    </row>
    <row r="15" spans="1:8" ht="19.5" customHeight="1">
      <c r="A15" s="21">
        <v>12</v>
      </c>
      <c r="B15" s="7" t="s">
        <v>31</v>
      </c>
      <c r="C15" s="7" t="s">
        <v>15</v>
      </c>
      <c r="D15" s="8" t="s">
        <v>32</v>
      </c>
      <c r="E15" s="17"/>
      <c r="F15" s="17"/>
      <c r="G15" s="17"/>
      <c r="H15" s="17"/>
    </row>
    <row r="16" spans="1:8" ht="19.5" customHeight="1">
      <c r="A16" s="21">
        <v>21</v>
      </c>
      <c r="B16" s="7" t="s">
        <v>31</v>
      </c>
      <c r="C16" s="7" t="s">
        <v>33</v>
      </c>
      <c r="D16" s="8" t="s">
        <v>34</v>
      </c>
      <c r="E16" s="17"/>
      <c r="F16" s="17"/>
      <c r="G16" s="17"/>
      <c r="H16" s="17"/>
    </row>
    <row r="17" spans="1:8" ht="27.75" customHeight="1">
      <c r="A17" s="21">
        <v>13</v>
      </c>
      <c r="B17" s="7" t="s">
        <v>35</v>
      </c>
      <c r="C17" s="7" t="s">
        <v>12</v>
      </c>
      <c r="D17" s="10" t="s">
        <v>46</v>
      </c>
      <c r="E17" s="17"/>
      <c r="F17" s="17"/>
      <c r="G17" s="17"/>
      <c r="H17" s="17"/>
    </row>
    <row r="18" spans="1:8" ht="16.5" customHeight="1">
      <c r="A18" s="21">
        <v>14</v>
      </c>
      <c r="B18" s="7" t="s">
        <v>36</v>
      </c>
      <c r="C18" s="7" t="s">
        <v>15</v>
      </c>
      <c r="D18" s="8" t="s">
        <v>37</v>
      </c>
      <c r="E18" s="17"/>
      <c r="F18" s="17"/>
      <c r="G18" s="17"/>
      <c r="H18" s="17"/>
    </row>
    <row r="19" spans="1:8" ht="16.5" customHeight="1">
      <c r="A19" s="21">
        <v>15</v>
      </c>
      <c r="B19" s="7" t="s">
        <v>38</v>
      </c>
      <c r="C19" s="7" t="s">
        <v>12</v>
      </c>
      <c r="D19" s="8" t="s">
        <v>48</v>
      </c>
      <c r="E19" s="17"/>
      <c r="F19" s="17"/>
      <c r="G19" s="17"/>
      <c r="H19" s="17"/>
    </row>
    <row r="20" spans="1:8" ht="16.5" customHeight="1">
      <c r="A20" s="21">
        <v>16</v>
      </c>
      <c r="B20" s="7" t="s">
        <v>38</v>
      </c>
      <c r="C20" s="7" t="s">
        <v>12</v>
      </c>
      <c r="D20" s="8" t="s">
        <v>47</v>
      </c>
      <c r="E20" s="17"/>
      <c r="F20" s="17"/>
      <c r="G20" s="17"/>
      <c r="H20" s="17"/>
    </row>
    <row r="21" spans="1:8" ht="16.5" customHeight="1">
      <c r="A21" s="21">
        <v>17</v>
      </c>
      <c r="B21" s="7" t="s">
        <v>39</v>
      </c>
      <c r="C21" s="7" t="s">
        <v>12</v>
      </c>
      <c r="D21" s="14" t="s">
        <v>40</v>
      </c>
      <c r="E21" s="17"/>
      <c r="F21" s="17"/>
      <c r="G21" s="17"/>
      <c r="H21" s="17"/>
    </row>
    <row r="22" spans="1:8" ht="16.5" customHeight="1">
      <c r="A22" s="21">
        <v>18</v>
      </c>
      <c r="B22" s="7" t="s">
        <v>39</v>
      </c>
      <c r="C22" s="7" t="s">
        <v>12</v>
      </c>
      <c r="D22" s="14" t="s">
        <v>41</v>
      </c>
      <c r="E22" s="17"/>
      <c r="F22" s="17"/>
      <c r="G22" s="17"/>
      <c r="H22" s="17"/>
    </row>
    <row r="23" spans="1:8" ht="16.5" customHeight="1">
      <c r="A23" s="21">
        <v>19</v>
      </c>
      <c r="B23" s="7" t="s">
        <v>39</v>
      </c>
      <c r="C23" s="7" t="s">
        <v>12</v>
      </c>
      <c r="D23" s="14" t="s">
        <v>42</v>
      </c>
      <c r="E23" s="17"/>
      <c r="F23" s="17"/>
      <c r="G23" s="17"/>
      <c r="H23" s="17"/>
    </row>
    <row r="24" spans="1:8" ht="16.5" customHeight="1">
      <c r="A24" s="21">
        <v>20</v>
      </c>
      <c r="B24" s="7" t="s">
        <v>39</v>
      </c>
      <c r="C24" s="7" t="s">
        <v>15</v>
      </c>
      <c r="D24" s="14" t="s">
        <v>43</v>
      </c>
      <c r="E24" s="17"/>
      <c r="F24" s="17"/>
      <c r="G24" s="17"/>
      <c r="H24" s="17"/>
    </row>
    <row r="25" spans="1:8" ht="16.5" customHeight="1">
      <c r="A25" s="21">
        <v>22</v>
      </c>
      <c r="B25" s="7" t="s">
        <v>39</v>
      </c>
      <c r="C25" s="7" t="s">
        <v>12</v>
      </c>
      <c r="D25" s="9" t="s">
        <v>44</v>
      </c>
      <c r="E25" s="17"/>
      <c r="F25" s="17"/>
      <c r="G25" s="17"/>
      <c r="H25" s="17"/>
    </row>
    <row r="26" spans="1:8" ht="16.5" customHeight="1">
      <c r="A26" s="16">
        <v>23</v>
      </c>
      <c r="B26" s="18" t="s">
        <v>49</v>
      </c>
      <c r="C26" s="18" t="s">
        <v>50</v>
      </c>
      <c r="D26" s="19" t="s">
        <v>51</v>
      </c>
      <c r="E26" s="17"/>
      <c r="F26" s="17"/>
      <c r="G26" s="17"/>
      <c r="H26" s="17"/>
    </row>
    <row r="27" spans="1:8" ht="16.5" customHeight="1">
      <c r="A27" s="16">
        <v>24</v>
      </c>
      <c r="B27" s="18"/>
      <c r="C27" s="18"/>
      <c r="D27" s="19"/>
      <c r="E27" s="17"/>
      <c r="F27" s="17"/>
      <c r="G27" s="17"/>
      <c r="H27" s="17"/>
    </row>
    <row r="28" spans="1:8" ht="19.5" customHeight="1">
      <c r="A28" s="110" t="s">
        <v>45</v>
      </c>
      <c r="B28" s="111"/>
      <c r="C28" s="111"/>
      <c r="D28" s="112"/>
      <c r="E28" s="17"/>
      <c r="F28" s="17"/>
      <c r="G28" s="17"/>
      <c r="H28" s="17"/>
    </row>
    <row r="29" ht="19.5" customHeight="1">
      <c r="B29" s="26" t="s">
        <v>94</v>
      </c>
    </row>
  </sheetData>
  <sheetProtection password="DCF9" sheet="1"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2015-05-04T15:50:09Z</cp:lastPrinted>
  <dcterms:created xsi:type="dcterms:W3CDTF">2006-05-02T12:25:49Z</dcterms:created>
  <dcterms:modified xsi:type="dcterms:W3CDTF">2015-05-04T15:58:08Z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